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nhe\Documenten (lokaal)\Wvs\Bestuur\2026\Kleding 2026\"/>
    </mc:Choice>
  </mc:AlternateContent>
  <xr:revisionPtr revIDLastSave="0" documentId="13_ncr:1_{F74ABDA4-E248-4F6B-99A6-D90A9578760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ESTELFORMULIER" sheetId="1" r:id="rId1"/>
    <sheet name="DESIGN " sheetId="2" r:id="rId2"/>
  </sheets>
  <definedNames>
    <definedName name="_xlnm.Print_Area" localSheetId="0">BESTELFORMULIER!$A$1:$O$87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72" i="1" l="1"/>
  <c r="O72" i="1" s="1"/>
  <c r="M70" i="1"/>
  <c r="O70" i="1" s="1"/>
  <c r="M67" i="1"/>
  <c r="O67" i="1" s="1"/>
  <c r="M64" i="1"/>
  <c r="O64" i="1" s="1"/>
  <c r="M60" i="1"/>
  <c r="O60" i="1" s="1"/>
  <c r="M57" i="1"/>
  <c r="O57" i="1" s="1"/>
  <c r="M54" i="1"/>
  <c r="O54" i="1" s="1"/>
  <c r="M51" i="1"/>
  <c r="O51" i="1" s="1"/>
  <c r="A49" i="1"/>
  <c r="M48" i="1"/>
  <c r="O48" i="1" s="1"/>
  <c r="O46" i="1"/>
  <c r="M44" i="1"/>
  <c r="O44" i="1" s="1"/>
  <c r="M41" i="1"/>
  <c r="O41" i="1" s="1"/>
  <c r="M38" i="1"/>
  <c r="O38" i="1" s="1"/>
  <c r="O36" i="1"/>
  <c r="M34" i="1"/>
  <c r="O34" i="1" s="1"/>
  <c r="M31" i="1"/>
  <c r="O31" i="1" s="1"/>
  <c r="M28" i="1"/>
  <c r="O28" i="1" s="1"/>
  <c r="M25" i="1"/>
  <c r="O25" i="1" s="1"/>
  <c r="M22" i="1"/>
  <c r="O22" i="1" s="1"/>
  <c r="M19" i="1"/>
  <c r="O19" i="1" s="1"/>
  <c r="M16" i="1"/>
  <c r="O16" i="1" s="1"/>
  <c r="M13" i="1"/>
  <c r="O13" i="1" s="1"/>
  <c r="M10" i="1"/>
  <c r="O10" i="1" s="1"/>
  <c r="O81" i="1" l="1"/>
</calcChain>
</file>

<file path=xl/sharedStrings.xml><?xml version="1.0" encoding="utf-8"?>
<sst xmlns="http://schemas.openxmlformats.org/spreadsheetml/2006/main" count="211" uniqueCount="76">
  <si>
    <t>Kleding van WV Schijndel van het merk Bioracer is te bestellen door het invullen van dit formulier.</t>
  </si>
  <si>
    <r>
      <rPr>
        <sz val="10"/>
        <color rgb="FF000000"/>
        <rFont val="Calibri"/>
        <family val="2"/>
        <charset val="1"/>
      </rPr>
      <t xml:space="preserve">Stuur dit formulier naar Henk Mutsaars via e-mail </t>
    </r>
    <r>
      <rPr>
        <b/>
        <sz val="10"/>
        <color rgb="FF000000"/>
        <rFont val="Calibri"/>
        <family val="2"/>
        <charset val="1"/>
      </rPr>
      <t>henkmutsaars@hotmail.com</t>
    </r>
    <r>
      <rPr>
        <sz val="10"/>
        <color rgb="FF000000"/>
        <rFont val="Calibri"/>
        <family val="2"/>
        <charset val="1"/>
      </rPr>
      <t xml:space="preserve"> tel. 06-55373955</t>
    </r>
  </si>
  <si>
    <t>JEUGD - U17-U19 Elite/Belofte,Sportklasse rijden met OUTPUT</t>
  </si>
  <si>
    <t>Opmerking met heren VAPOR zeem en KIDS met kinderzeem</t>
  </si>
  <si>
    <t>Naam Lid:</t>
  </si>
  <si>
    <t>E-Mail:</t>
  </si>
  <si>
    <t>Telefoonnummer:</t>
  </si>
  <si>
    <t>LET OP</t>
  </si>
  <si>
    <t>Items met * alleen op bestelling</t>
  </si>
  <si>
    <t>ICON CLASSIC SMOOTH SHIRT KORTE MOUWEN</t>
  </si>
  <si>
    <t>K2</t>
  </si>
  <si>
    <t>K3</t>
  </si>
  <si>
    <t>K4</t>
  </si>
  <si>
    <t>K5</t>
  </si>
  <si>
    <t>0 (XXS)</t>
  </si>
  <si>
    <t>1 (XS)</t>
  </si>
  <si>
    <t>Aantal</t>
  </si>
  <si>
    <t>Unit Price</t>
  </si>
  <si>
    <t>Totaal</t>
  </si>
  <si>
    <t>SHIRT KORTE MOUW AERO MET KRAAG</t>
  </si>
  <si>
    <t>51472</t>
  </si>
  <si>
    <t>ICON TEMPEST SHIRT LANGEN MOUWEN</t>
  </si>
  <si>
    <t>SHIRT LANGE MOUW GEVOERD</t>
  </si>
  <si>
    <t>REGEN/WIND VEST met zakken</t>
  </si>
  <si>
    <t>51972</t>
  </si>
  <si>
    <t>ICON WINDSTOPPER BODYWARMER MET HOGE KRAAG</t>
  </si>
  <si>
    <t>STANDAARD BODYWARMER DUNNE WINDSTOPPER MET MESH</t>
  </si>
  <si>
    <t>EPIC KOERSBROEK HIGH END (topmodel)</t>
  </si>
  <si>
    <t>ZELFDE BROEK ALS INEOS GREDADIERS PRO</t>
  </si>
  <si>
    <t>52147</t>
  </si>
  <si>
    <t>ICON KOERSBROEK</t>
  </si>
  <si>
    <t>KORTE BROEK MET VAPOR HEREN ZEEM</t>
  </si>
  <si>
    <t>53532</t>
  </si>
  <si>
    <t>ICON TEMPEST LANGE BROEK</t>
  </si>
  <si>
    <t>LANGE BROEK MET VAPOR HEREN ZEEM</t>
  </si>
  <si>
    <t>ICON KOERSBROEK KIDS</t>
  </si>
  <si>
    <t xml:space="preserve">KORTE BROEK MET ZEEM KIDS </t>
  </si>
  <si>
    <t>ICON TEMPEST LANGE BROEK KIDS</t>
  </si>
  <si>
    <t>56591</t>
  </si>
  <si>
    <t>ICON SPEEDSUIT</t>
  </si>
  <si>
    <t>Line Qty</t>
  </si>
  <si>
    <t>SPRINTPAK SHIRT EN BROEK AAN ELKAAR MET VAPOR HEREN ZEEM</t>
  </si>
  <si>
    <t>56692</t>
  </si>
  <si>
    <t>ICON TIJDRITPAK LANGE MOUWEN</t>
  </si>
  <si>
    <t>LUXE AEROPAK MET VAPOR HEREN ZEEM</t>
  </si>
  <si>
    <t>56593</t>
  </si>
  <si>
    <t>ICON TIJDRITPAK KORTE MOUWEN KIDS</t>
  </si>
  <si>
    <t>BASIC AEROPAK MET ZEEM KIDS</t>
  </si>
  <si>
    <t>59098</t>
  </si>
  <si>
    <t xml:space="preserve">TEAM ZOMER HANDSCHOENEN </t>
  </si>
  <si>
    <t>XXS</t>
  </si>
  <si>
    <t>XS</t>
  </si>
  <si>
    <t>MET LOGO</t>
  </si>
  <si>
    <t>59080</t>
  </si>
  <si>
    <t>EPIC SOKKEN</t>
  </si>
  <si>
    <t xml:space="preserve">AERO SOKKEN </t>
  </si>
  <si>
    <t xml:space="preserve">ARMSTUKKEN </t>
  </si>
  <si>
    <t>BEENSTUKKEN</t>
  </si>
  <si>
    <t>RITSBROEK</t>
  </si>
  <si>
    <t>K1</t>
  </si>
  <si>
    <t xml:space="preserve">Vrijetijdskleding </t>
  </si>
  <si>
    <t>WVS SOFTSHELL JAS HEREN</t>
  </si>
  <si>
    <t>HEREN UITVOERING</t>
  </si>
  <si>
    <t>WVS SHOFTSHELL JAS DAMES</t>
  </si>
  <si>
    <t>DAMES UITVOERING</t>
  </si>
  <si>
    <t>BIORACER WVS HOODY</t>
  </si>
  <si>
    <t>BIORACER WVS TRUI LANGE MOUW</t>
  </si>
  <si>
    <t>Eventuele opmerkingen/vragen: ( wij nemen dan contact met u op)</t>
  </si>
  <si>
    <t>Banrekening waarvan het totaal bedrag automatich geincasseerd kan worden</t>
  </si>
  <si>
    <t>TOTAAL:</t>
  </si>
  <si>
    <t>Rekeningnummer:</t>
  </si>
  <si>
    <t>t.n.v.:</t>
  </si>
  <si>
    <t>(digitaal ondertekenen d.m.v naam + rekeningnummer is voldoende)</t>
  </si>
  <si>
    <t>Categorie 2026:</t>
  </si>
  <si>
    <t>Kleding WV Schijndel OUTPUT JEUGD (Cat. 1 t/m 7) KLEDING</t>
  </si>
  <si>
    <t>Voor geheel Design zie sheet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</si>
</sst>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 &quot;* #,##0.00_ ;_ &quot;€ &quot;* \-#,##0.00_ ;_ &quot;€ &quot;* \-??_ ;_ @_ "/>
    <numFmt numFmtId="165" formatCode="&quot;€ &quot;#,##0.00"/>
  </numFmts>
  <fonts count="21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9"/>
      <name val="Calibri"/>
      <family val="2"/>
      <charset val="1"/>
    </font>
    <font>
      <u/>
      <sz val="9"/>
      <color rgb="FF000000"/>
      <name val="Calibri"/>
      <family val="2"/>
      <charset val="1"/>
    </font>
    <font>
      <b/>
      <i/>
      <sz val="9"/>
      <color rgb="FFFF0000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color rgb="FF4472C4"/>
      <name val="Calibr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D9D9D9"/>
        <bgColor rgb="FFC0C0C0"/>
      </patternFill>
    </fill>
    <fill>
      <patternFill patternType="solid">
        <fgColor rgb="FF595959"/>
        <bgColor rgb="FF333333"/>
      </patternFill>
    </fill>
    <fill>
      <patternFill patternType="solid">
        <fgColor rgb="FFFFFFFF"/>
        <bgColor rgb="FFFFFFCC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20" fillId="0" borderId="0" applyBorder="0" applyProtection="0"/>
  </cellStyleXfs>
  <cellXfs count="105">
    <xf numFmtId="0" fontId="0" fillId="0" borderId="0" xfId="0"/>
    <xf numFmtId="0" fontId="17" fillId="0" borderId="28" xfId="0" applyFont="1" applyBorder="1" applyAlignment="1">
      <alignment horizontal="left" vertical="top"/>
    </xf>
    <xf numFmtId="0" fontId="14" fillId="0" borderId="0" xfId="0" applyFont="1" applyAlignment="1">
      <alignment horizontal="left" vertical="top" shrinkToFit="1"/>
    </xf>
    <xf numFmtId="0" fontId="8" fillId="2" borderId="19" xfId="0" applyFont="1" applyFill="1" applyBorder="1" applyAlignment="1">
      <alignment horizontal="center"/>
    </xf>
    <xf numFmtId="0" fontId="15" fillId="0" borderId="19" xfId="0" applyFont="1" applyBorder="1" applyAlignment="1">
      <alignment horizontal="center" shrinkToFit="1"/>
    </xf>
    <xf numFmtId="0" fontId="15" fillId="0" borderId="22" xfId="0" applyFont="1" applyBorder="1" applyAlignment="1">
      <alignment horizontal="center" shrinkToFit="1"/>
    </xf>
    <xf numFmtId="0" fontId="14" fillId="0" borderId="21" xfId="0" applyFont="1" applyBorder="1" applyAlignment="1">
      <alignment horizontal="left" vertical="top" shrinkToFit="1"/>
    </xf>
    <xf numFmtId="0" fontId="10" fillId="0" borderId="11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center" shrinkToFit="1"/>
    </xf>
    <xf numFmtId="0" fontId="14" fillId="0" borderId="5" xfId="0" applyFont="1" applyBorder="1" applyAlignment="1">
      <alignment horizontal="left" vertical="top" shrinkToFit="1"/>
    </xf>
    <xf numFmtId="0" fontId="1" fillId="0" borderId="1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center"/>
    </xf>
    <xf numFmtId="0" fontId="1" fillId="0" borderId="0" xfId="0" applyFont="1"/>
    <xf numFmtId="164" fontId="1" fillId="0" borderId="0" xfId="1" applyFont="1" applyBorder="1" applyProtection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2" xfId="1" applyFont="1" applyBorder="1" applyProtection="1"/>
    <xf numFmtId="0" fontId="2" fillId="0" borderId="3" xfId="0" applyFont="1" applyBorder="1"/>
    <xf numFmtId="0" fontId="3" fillId="0" borderId="4" xfId="0" applyFont="1" applyBorder="1"/>
    <xf numFmtId="0" fontId="3" fillId="0" borderId="0" xfId="0" applyFont="1"/>
    <xf numFmtId="164" fontId="3" fillId="0" borderId="0" xfId="1" applyFont="1" applyBorder="1" applyProtection="1"/>
    <xf numFmtId="0" fontId="3" fillId="0" borderId="5" xfId="0" applyFont="1" applyBorder="1"/>
    <xf numFmtId="0" fontId="4" fillId="0" borderId="4" xfId="0" applyFont="1" applyBorder="1"/>
    <xf numFmtId="0" fontId="4" fillId="0" borderId="0" xfId="0" applyFont="1"/>
    <xf numFmtId="164" fontId="4" fillId="0" borderId="0" xfId="1" applyFont="1" applyBorder="1" applyProtection="1"/>
    <xf numFmtId="0" fontId="5" fillId="0" borderId="5" xfId="0" applyFont="1" applyBorder="1"/>
    <xf numFmtId="0" fontId="5" fillId="0" borderId="4" xfId="0" applyFont="1" applyBorder="1"/>
    <xf numFmtId="0" fontId="5" fillId="0" borderId="0" xfId="0" applyFont="1"/>
    <xf numFmtId="164" fontId="5" fillId="0" borderId="0" xfId="1" applyFont="1" applyBorder="1" applyProtection="1"/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164" fontId="7" fillId="0" borderId="0" xfId="1" applyFont="1" applyBorder="1" applyAlignment="1" applyProtection="1">
      <alignment horizontal="center"/>
    </xf>
    <xf numFmtId="0" fontId="8" fillId="0" borderId="0" xfId="0" applyFont="1"/>
    <xf numFmtId="0" fontId="8" fillId="0" borderId="5" xfId="0" applyFont="1" applyBorder="1"/>
    <xf numFmtId="0" fontId="9" fillId="0" borderId="0" xfId="0" applyFont="1"/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2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13" xfId="1" applyFont="1" applyBorder="1" applyAlignment="1" applyProtection="1">
      <alignment horizontal="center"/>
    </xf>
    <xf numFmtId="0" fontId="2" fillId="0" borderId="14" xfId="0" applyFont="1" applyBorder="1"/>
    <xf numFmtId="0" fontId="1" fillId="0" borderId="15" xfId="0" applyFont="1" applyBorder="1" applyAlignment="1">
      <alignment vertical="center"/>
    </xf>
    <xf numFmtId="0" fontId="1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0" borderId="17" xfId="1" applyFont="1" applyBorder="1" applyAlignment="1" applyProtection="1">
      <alignment horizontal="center"/>
    </xf>
    <xf numFmtId="0" fontId="2" fillId="0" borderId="18" xfId="0" applyFont="1" applyBorder="1"/>
    <xf numFmtId="0" fontId="13" fillId="0" borderId="4" xfId="0" applyFont="1" applyBorder="1" applyAlignment="1">
      <alignment vertical="top"/>
    </xf>
    <xf numFmtId="0" fontId="15" fillId="0" borderId="7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164" fontId="1" fillId="0" borderId="4" xfId="1" applyFont="1" applyBorder="1" applyAlignment="1" applyProtection="1">
      <alignment horizontal="center"/>
    </xf>
    <xf numFmtId="0" fontId="2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Font="1" applyBorder="1" applyAlignment="1" applyProtection="1">
      <alignment horizontal="center"/>
    </xf>
    <xf numFmtId="0" fontId="2" fillId="0" borderId="20" xfId="0" applyFont="1" applyBorder="1"/>
    <xf numFmtId="0" fontId="2" fillId="4" borderId="12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164" fontId="16" fillId="0" borderId="17" xfId="1" applyFont="1" applyBorder="1" applyAlignment="1" applyProtection="1">
      <alignment horizontal="center"/>
    </xf>
    <xf numFmtId="0" fontId="1" fillId="0" borderId="4" xfId="0" applyFont="1" applyBorder="1"/>
    <xf numFmtId="164" fontId="1" fillId="0" borderId="0" xfId="1" applyFont="1" applyBorder="1" applyAlignment="1" applyProtection="1">
      <alignment horizontal="center"/>
    </xf>
    <xf numFmtId="0" fontId="1" fillId="4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5" fillId="0" borderId="22" xfId="0" applyFont="1" applyBorder="1" applyAlignment="1">
      <alignment horizontal="center" shrinkToFit="1"/>
    </xf>
    <xf numFmtId="0" fontId="2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5" fillId="0" borderId="19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Border="1" applyAlignment="1" applyProtection="1">
      <alignment horizontal="center"/>
    </xf>
    <xf numFmtId="164" fontId="2" fillId="0" borderId="25" xfId="1" applyFont="1" applyBorder="1" applyAlignment="1" applyProtection="1">
      <alignment horizontal="center"/>
    </xf>
    <xf numFmtId="164" fontId="2" fillId="0" borderId="26" xfId="1" applyFont="1" applyBorder="1" applyAlignment="1" applyProtection="1">
      <alignment horizontal="center"/>
    </xf>
    <xf numFmtId="0" fontId="1" fillId="5" borderId="4" xfId="0" applyFont="1" applyFill="1" applyBorder="1" applyAlignment="1">
      <alignment vertical="center"/>
    </xf>
    <xf numFmtId="0" fontId="1" fillId="5" borderId="0" xfId="0" applyFont="1" applyFill="1" applyAlignment="1">
      <alignment horizontal="left" vertical="center" shrinkToFit="1"/>
    </xf>
    <xf numFmtId="0" fontId="1" fillId="5" borderId="5" xfId="0" applyFont="1" applyFill="1" applyBorder="1" applyAlignment="1">
      <alignment horizontal="left" vertical="center" shrinkToFit="1"/>
    </xf>
    <xf numFmtId="0" fontId="1" fillId="5" borderId="19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4" fontId="2" fillId="5" borderId="4" xfId="1" applyFont="1" applyFill="1" applyBorder="1" applyAlignment="1" applyProtection="1">
      <alignment horizontal="center"/>
    </xf>
    <xf numFmtId="0" fontId="2" fillId="5" borderId="20" xfId="0" applyFont="1" applyFill="1" applyBorder="1"/>
    <xf numFmtId="0" fontId="1" fillId="5" borderId="0" xfId="0" applyFont="1" applyFill="1"/>
    <xf numFmtId="0" fontId="2" fillId="0" borderId="27" xfId="0" applyFont="1" applyBorder="1" applyAlignment="1">
      <alignment horizontal="center"/>
    </xf>
    <xf numFmtId="164" fontId="2" fillId="0" borderId="27" xfId="1" applyFont="1" applyBorder="1" applyAlignment="1" applyProtection="1">
      <alignment horizontal="center"/>
    </xf>
    <xf numFmtId="0" fontId="14" fillId="0" borderId="0" xfId="0" applyFont="1" applyAlignment="1">
      <alignment horizontal="left" vertical="top" shrinkToFit="1"/>
    </xf>
    <xf numFmtId="0" fontId="10" fillId="0" borderId="29" xfId="0" applyFont="1" applyBorder="1"/>
    <xf numFmtId="165" fontId="10" fillId="0" borderId="30" xfId="0" applyNumberFormat="1" applyFont="1" applyBorder="1"/>
    <xf numFmtId="164" fontId="2" fillId="0" borderId="0" xfId="1" applyFont="1" applyBorder="1" applyProtection="1"/>
    <xf numFmtId="0" fontId="19" fillId="0" borderId="4" xfId="0" applyFont="1" applyBorder="1"/>
    <xf numFmtId="0" fontId="5" fillId="0" borderId="15" xfId="0" applyFont="1" applyBorder="1"/>
    <xf numFmtId="0" fontId="5" fillId="0" borderId="10" xfId="0" applyFont="1" applyBorder="1"/>
    <xf numFmtId="0" fontId="2" fillId="0" borderId="10" xfId="0" applyFont="1" applyBorder="1"/>
    <xf numFmtId="164" fontId="2" fillId="0" borderId="10" xfId="1" applyFont="1" applyBorder="1" applyProtection="1"/>
    <xf numFmtId="0" fontId="2" fillId="0" borderId="11" xfId="0" applyFont="1" applyBorder="1"/>
    <xf numFmtId="0" fontId="5" fillId="0" borderId="29" xfId="0" applyFont="1" applyBorder="1"/>
    <xf numFmtId="164" fontId="18" fillId="0" borderId="5" xfId="1" applyFont="1" applyBorder="1" applyAlignment="1" applyProtection="1">
      <alignment wrapText="1"/>
    </xf>
    <xf numFmtId="0" fontId="11" fillId="0" borderId="15" xfId="0" applyFont="1" applyBorder="1" applyAlignment="1">
      <alignment horizontal="center"/>
    </xf>
    <xf numFmtId="0" fontId="0" fillId="0" borderId="11" xfId="0" applyBorder="1" applyAlignment="1"/>
  </cellXfs>
  <cellStyles count="2">
    <cellStyle name="Standaard" xfId="0" builtinId="0"/>
    <cellStyle name="Valuta" xfId="1" builtinId="4"/>
  </cellStyles>
  <dxfs count="2"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5.jpg"/><Relationship Id="rId4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133351</xdr:rowOff>
    </xdr:from>
    <xdr:to>
      <xdr:col>13</xdr:col>
      <xdr:colOff>362206</xdr:colOff>
      <xdr:row>6</xdr:row>
      <xdr:rowOff>152400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B45E3E90-B5B4-9DF0-2D2E-4E7F60C1A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33351"/>
          <a:ext cx="886081" cy="1162049"/>
        </a:xfrm>
        <a:prstGeom prst="rect">
          <a:avLst/>
        </a:prstGeom>
      </xdr:spPr>
    </xdr:pic>
    <xdr:clientData/>
  </xdr:twoCellAnchor>
  <xdr:twoCellAnchor editAs="oneCell">
    <xdr:from>
      <xdr:col>8</xdr:col>
      <xdr:colOff>393122</xdr:colOff>
      <xdr:row>0</xdr:row>
      <xdr:rowOff>68408</xdr:rowOff>
    </xdr:from>
    <xdr:to>
      <xdr:col>10</xdr:col>
      <xdr:colOff>110141</xdr:colOff>
      <xdr:row>3</xdr:row>
      <xdr:rowOff>123825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B80BC0A4-6110-A260-7BFD-1D686ECDC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2872" y="68408"/>
          <a:ext cx="574269" cy="674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162791</xdr:colOff>
      <xdr:row>0</xdr:row>
      <xdr:rowOff>57151</xdr:rowOff>
    </xdr:from>
    <xdr:to>
      <xdr:col>12</xdr:col>
      <xdr:colOff>3175</xdr:colOff>
      <xdr:row>3</xdr:row>
      <xdr:rowOff>153400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F155B335-9916-F43C-0F12-41F19A8A0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9791" y="57151"/>
          <a:ext cx="675409" cy="715374"/>
        </a:xfrm>
        <a:prstGeom prst="rect">
          <a:avLst/>
        </a:prstGeom>
      </xdr:spPr>
    </xdr:pic>
    <xdr:clientData/>
  </xdr:twoCellAnchor>
  <xdr:twoCellAnchor editAs="oneCell">
    <xdr:from>
      <xdr:col>13</xdr:col>
      <xdr:colOff>504827</xdr:colOff>
      <xdr:row>0</xdr:row>
      <xdr:rowOff>123825</xdr:rowOff>
    </xdr:from>
    <xdr:to>
      <xdr:col>14</xdr:col>
      <xdr:colOff>407639</xdr:colOff>
      <xdr:row>6</xdr:row>
      <xdr:rowOff>114300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68C68023-FA3C-1EDE-DED0-B78310501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7" y="123825"/>
          <a:ext cx="531462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13</xdr:col>
      <xdr:colOff>266700</xdr:colOff>
      <xdr:row>30</xdr:row>
      <xdr:rowOff>86829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4C9AC9A-E303-7720-A78B-E1016806E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7772400" cy="58018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133350</xdr:rowOff>
    </xdr:from>
    <xdr:to>
      <xdr:col>13</xdr:col>
      <xdr:colOff>219075</xdr:colOff>
      <xdr:row>66</xdr:row>
      <xdr:rowOff>16637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695A3D86-4720-EC95-2318-9F6C16852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48350"/>
          <a:ext cx="7772400" cy="6741287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0</xdr:row>
      <xdr:rowOff>133350</xdr:rowOff>
    </xdr:from>
    <xdr:to>
      <xdr:col>26</xdr:col>
      <xdr:colOff>342900</xdr:colOff>
      <xdr:row>30</xdr:row>
      <xdr:rowOff>128684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A4D80BA1-ECEB-DBAE-C3FB-65C58F8CF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133350"/>
          <a:ext cx="7772400" cy="5710334"/>
        </a:xfrm>
        <a:prstGeom prst="rect">
          <a:avLst/>
        </a:prstGeom>
      </xdr:spPr>
    </xdr:pic>
    <xdr:clientData/>
  </xdr:twoCellAnchor>
  <xdr:twoCellAnchor editAs="oneCell">
    <xdr:from>
      <xdr:col>13</xdr:col>
      <xdr:colOff>352425</xdr:colOff>
      <xdr:row>30</xdr:row>
      <xdr:rowOff>47625</xdr:rowOff>
    </xdr:from>
    <xdr:to>
      <xdr:col>26</xdr:col>
      <xdr:colOff>571500</xdr:colOff>
      <xdr:row>46</xdr:row>
      <xdr:rowOff>118860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EADE5F62-C805-5AA5-157C-822358F76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762625"/>
          <a:ext cx="7772400" cy="3119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D87"/>
  <sheetViews>
    <sheetView tabSelected="1" zoomScaleNormal="100" workbookViewId="0">
      <selection activeCell="F1" sqref="F1"/>
    </sheetView>
  </sheetViews>
  <sheetFormatPr defaultColWidth="8.7109375" defaultRowHeight="15" x14ac:dyDescent="0.25"/>
  <cols>
    <col min="1" max="1" width="10.140625" style="15" customWidth="1"/>
    <col min="2" max="4" width="8.7109375" style="15"/>
    <col min="5" max="5" width="13.85546875" style="15" customWidth="1"/>
    <col min="6" max="6" width="16.85546875" style="15" customWidth="1"/>
    <col min="7" max="12" width="6" style="15" customWidth="1"/>
    <col min="13" max="13" width="8.85546875" style="15" customWidth="1"/>
    <col min="14" max="14" width="8.85546875" style="16" customWidth="1"/>
    <col min="15" max="15" width="9.140625" style="17" customWidth="1"/>
    <col min="16" max="1018" width="8.7109375" style="15"/>
  </cols>
  <sheetData>
    <row r="1" spans="1:15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  <c r="O1" s="21"/>
    </row>
    <row r="2" spans="1:15" s="23" customFormat="1" ht="21" x14ac:dyDescent="0.35">
      <c r="A2" s="22" t="s">
        <v>74</v>
      </c>
      <c r="M2" s="24"/>
      <c r="O2" s="25"/>
    </row>
    <row r="3" spans="1:15" s="27" customFormat="1" ht="12.75" x14ac:dyDescent="0.2">
      <c r="A3" s="26" t="s">
        <v>0</v>
      </c>
      <c r="M3" s="28"/>
      <c r="O3" s="29"/>
    </row>
    <row r="4" spans="1:15" s="27" customFormat="1" ht="12.75" x14ac:dyDescent="0.2">
      <c r="A4" s="26" t="s">
        <v>1</v>
      </c>
      <c r="M4" s="28"/>
      <c r="O4" s="29"/>
    </row>
    <row r="5" spans="1:15" s="31" customFormat="1" ht="12.75" x14ac:dyDescent="0.2">
      <c r="A5" s="30" t="s">
        <v>2</v>
      </c>
      <c r="F5" s="31" t="s">
        <v>3</v>
      </c>
      <c r="M5" s="32"/>
      <c r="O5" s="29"/>
    </row>
    <row r="6" spans="1:15" s="39" customFormat="1" ht="15.75" x14ac:dyDescent="0.25">
      <c r="A6" s="33" t="s">
        <v>4</v>
      </c>
      <c r="B6" s="14"/>
      <c r="C6" s="14"/>
      <c r="D6" s="14"/>
      <c r="E6" s="14"/>
      <c r="F6" s="34" t="s">
        <v>73</v>
      </c>
      <c r="G6" s="35"/>
      <c r="H6" s="14"/>
      <c r="I6" s="14"/>
      <c r="J6" s="14"/>
      <c r="K6" s="14"/>
      <c r="L6" s="14"/>
      <c r="M6" s="36"/>
      <c r="N6" s="37"/>
      <c r="O6" s="38"/>
    </row>
    <row r="7" spans="1:15" s="39" customFormat="1" ht="16.5" thickBot="1" x14ac:dyDescent="0.3">
      <c r="A7" s="40" t="s">
        <v>5</v>
      </c>
      <c r="B7" s="14"/>
      <c r="C7" s="14"/>
      <c r="D7" s="14"/>
      <c r="E7" s="14"/>
      <c r="F7" s="41" t="s">
        <v>6</v>
      </c>
      <c r="G7" s="41"/>
      <c r="H7" s="14"/>
      <c r="I7" s="14"/>
      <c r="J7" s="14"/>
      <c r="K7" s="14"/>
      <c r="L7" s="14"/>
      <c r="M7" s="36"/>
      <c r="N7" s="37"/>
      <c r="O7" s="38"/>
    </row>
    <row r="8" spans="1:15" s="39" customFormat="1" ht="16.5" thickBot="1" x14ac:dyDescent="0.3">
      <c r="A8" s="42" t="s">
        <v>7</v>
      </c>
      <c r="B8" s="13" t="s">
        <v>8</v>
      </c>
      <c r="C8" s="13"/>
      <c r="D8" s="13"/>
      <c r="E8" s="13"/>
      <c r="F8" s="41"/>
      <c r="G8" s="41"/>
      <c r="H8" s="14"/>
      <c r="I8" s="14"/>
      <c r="J8" s="14"/>
      <c r="K8" s="14"/>
      <c r="L8" s="14"/>
      <c r="M8" s="103" t="s">
        <v>75</v>
      </c>
      <c r="N8" s="12"/>
      <c r="O8" s="104"/>
    </row>
    <row r="9" spans="1:15" x14ac:dyDescent="0.25">
      <c r="A9" s="43">
        <v>41361</v>
      </c>
      <c r="B9" s="11" t="s">
        <v>9</v>
      </c>
      <c r="C9" s="11"/>
      <c r="D9" s="11"/>
      <c r="E9" s="11"/>
      <c r="F9" s="11"/>
      <c r="G9" s="44" t="s">
        <v>10</v>
      </c>
      <c r="H9" s="44" t="s">
        <v>11</v>
      </c>
      <c r="I9" s="44" t="s">
        <v>12</v>
      </c>
      <c r="J9" s="44" t="s">
        <v>13</v>
      </c>
      <c r="K9" s="44" t="s">
        <v>14</v>
      </c>
      <c r="L9" s="44" t="s">
        <v>15</v>
      </c>
      <c r="M9" s="45" t="s">
        <v>16</v>
      </c>
      <c r="N9" s="46" t="s">
        <v>17</v>
      </c>
      <c r="O9" s="47" t="s">
        <v>18</v>
      </c>
    </row>
    <row r="10" spans="1:15" ht="17.25" customHeight="1" x14ac:dyDescent="0.25">
      <c r="A10" s="48"/>
      <c r="B10" s="10" t="s">
        <v>19</v>
      </c>
      <c r="C10" s="10"/>
      <c r="D10" s="10"/>
      <c r="E10" s="10"/>
      <c r="F10" s="10"/>
      <c r="G10" s="49"/>
      <c r="H10" s="49"/>
      <c r="I10" s="49"/>
      <c r="J10" s="49"/>
      <c r="K10" s="49"/>
      <c r="L10" s="49"/>
      <c r="M10" s="50">
        <f>SUM(G10:L10)</f>
        <v>0</v>
      </c>
      <c r="N10" s="51">
        <v>42.5</v>
      </c>
      <c r="O10" s="52">
        <f>M10*N10</f>
        <v>0</v>
      </c>
    </row>
    <row r="11" spans="1:15" ht="6" customHeight="1" x14ac:dyDescent="0.25">
      <c r="A11" s="53"/>
      <c r="B11" s="9"/>
      <c r="C11" s="9"/>
      <c r="D11" s="9"/>
      <c r="E11" s="9"/>
      <c r="F11" s="9"/>
      <c r="G11" s="9"/>
      <c r="H11" s="8"/>
      <c r="I11" s="8"/>
      <c r="J11" s="8"/>
      <c r="K11" s="8"/>
      <c r="L11" s="54"/>
      <c r="M11" s="55"/>
      <c r="N11" s="56"/>
      <c r="O11" s="57"/>
    </row>
    <row r="12" spans="1:15" x14ac:dyDescent="0.25">
      <c r="A12" s="43" t="s">
        <v>20</v>
      </c>
      <c r="B12" s="11" t="s">
        <v>21</v>
      </c>
      <c r="C12" s="11"/>
      <c r="D12" s="11"/>
      <c r="E12" s="11"/>
      <c r="F12" s="11"/>
      <c r="G12" s="44" t="s">
        <v>10</v>
      </c>
      <c r="H12" s="44" t="s">
        <v>11</v>
      </c>
      <c r="I12" s="44" t="s">
        <v>12</v>
      </c>
      <c r="J12" s="44" t="s">
        <v>13</v>
      </c>
      <c r="K12" s="44" t="s">
        <v>14</v>
      </c>
      <c r="L12" s="44" t="s">
        <v>15</v>
      </c>
      <c r="M12" s="45" t="s">
        <v>16</v>
      </c>
      <c r="N12" s="46" t="s">
        <v>17</v>
      </c>
      <c r="O12" s="47" t="s">
        <v>18</v>
      </c>
    </row>
    <row r="13" spans="1:15" ht="17.25" customHeight="1" x14ac:dyDescent="0.25">
      <c r="A13" s="48"/>
      <c r="B13" s="10" t="s">
        <v>22</v>
      </c>
      <c r="C13" s="10"/>
      <c r="D13" s="10"/>
      <c r="E13" s="10"/>
      <c r="F13" s="10"/>
      <c r="G13" s="49"/>
      <c r="H13" s="49"/>
      <c r="I13" s="49"/>
      <c r="J13" s="49"/>
      <c r="K13" s="49"/>
      <c r="L13" s="49"/>
      <c r="M13" s="50">
        <f>SUM(G13:L13)</f>
        <v>0</v>
      </c>
      <c r="N13" s="51">
        <v>55</v>
      </c>
      <c r="O13" s="52">
        <f>M13*N13</f>
        <v>0</v>
      </c>
    </row>
    <row r="14" spans="1:15" ht="4.5" customHeight="1" x14ac:dyDescent="0.25">
      <c r="A14" s="53"/>
      <c r="B14" s="9"/>
      <c r="C14" s="9"/>
      <c r="D14" s="9"/>
      <c r="E14" s="9"/>
      <c r="F14" s="9"/>
      <c r="G14" s="9"/>
      <c r="H14" s="8"/>
      <c r="I14" s="8"/>
      <c r="J14" s="8"/>
      <c r="K14" s="8"/>
      <c r="L14" s="54"/>
      <c r="M14" s="55"/>
      <c r="N14" s="56"/>
      <c r="O14" s="57"/>
    </row>
    <row r="15" spans="1:15" x14ac:dyDescent="0.25">
      <c r="A15" s="43">
        <v>51970</v>
      </c>
      <c r="B15" s="11" t="s">
        <v>23</v>
      </c>
      <c r="C15" s="11"/>
      <c r="D15" s="11"/>
      <c r="E15" s="11"/>
      <c r="F15" s="11"/>
      <c r="G15" s="44" t="s">
        <v>10</v>
      </c>
      <c r="H15" s="44" t="s">
        <v>11</v>
      </c>
      <c r="I15" s="44" t="s">
        <v>12</v>
      </c>
      <c r="J15" s="44" t="s">
        <v>13</v>
      </c>
      <c r="K15" s="44" t="s">
        <v>14</v>
      </c>
      <c r="L15" s="44" t="s">
        <v>15</v>
      </c>
      <c r="M15" s="45" t="s">
        <v>16</v>
      </c>
      <c r="N15" s="46" t="s">
        <v>17</v>
      </c>
      <c r="O15" s="47" t="s">
        <v>18</v>
      </c>
    </row>
    <row r="16" spans="1:15" ht="17.25" customHeight="1" x14ac:dyDescent="0.25">
      <c r="A16" s="48"/>
      <c r="B16" s="10"/>
      <c r="C16" s="10"/>
      <c r="D16" s="10"/>
      <c r="E16" s="10"/>
      <c r="F16" s="10"/>
      <c r="G16" s="49"/>
      <c r="H16" s="49"/>
      <c r="I16" s="49"/>
      <c r="J16" s="49"/>
      <c r="K16" s="49"/>
      <c r="L16" s="49"/>
      <c r="M16" s="50">
        <f>SUM(G16:L16)</f>
        <v>0</v>
      </c>
      <c r="N16" s="51">
        <v>52.5</v>
      </c>
      <c r="O16" s="52">
        <f>M16*N16</f>
        <v>0</v>
      </c>
    </row>
    <row r="17" spans="1:15" ht="4.5" customHeight="1" x14ac:dyDescent="0.25">
      <c r="A17" s="58"/>
      <c r="B17" s="59"/>
      <c r="C17" s="59"/>
      <c r="D17" s="59"/>
      <c r="E17" s="59"/>
      <c r="F17" s="60"/>
      <c r="G17" s="61"/>
      <c r="H17" s="61"/>
      <c r="I17" s="61"/>
      <c r="J17" s="61"/>
      <c r="K17" s="61"/>
      <c r="L17" s="61"/>
      <c r="M17" s="62"/>
      <c r="N17" s="63"/>
      <c r="O17" s="57"/>
    </row>
    <row r="18" spans="1:15" x14ac:dyDescent="0.25">
      <c r="A18" s="43" t="s">
        <v>24</v>
      </c>
      <c r="B18" s="11" t="s">
        <v>25</v>
      </c>
      <c r="C18" s="11"/>
      <c r="D18" s="11"/>
      <c r="E18" s="11"/>
      <c r="F18" s="11"/>
      <c r="G18" s="44" t="s">
        <v>10</v>
      </c>
      <c r="H18" s="44" t="s">
        <v>11</v>
      </c>
      <c r="I18" s="44" t="s">
        <v>12</v>
      </c>
      <c r="J18" s="44" t="s">
        <v>13</v>
      </c>
      <c r="K18" s="44" t="s">
        <v>14</v>
      </c>
      <c r="L18" s="44" t="s">
        <v>15</v>
      </c>
      <c r="M18" s="45" t="s">
        <v>16</v>
      </c>
      <c r="N18" s="46" t="s">
        <v>17</v>
      </c>
      <c r="O18" s="47" t="s">
        <v>18</v>
      </c>
    </row>
    <row r="19" spans="1:15" ht="17.25" customHeight="1" x14ac:dyDescent="0.25">
      <c r="A19" s="48"/>
      <c r="B19" s="10" t="s">
        <v>26</v>
      </c>
      <c r="C19" s="10"/>
      <c r="D19" s="10"/>
      <c r="E19" s="10"/>
      <c r="F19" s="10"/>
      <c r="G19" s="49"/>
      <c r="H19" s="49"/>
      <c r="I19" s="49"/>
      <c r="J19" s="49"/>
      <c r="K19" s="49"/>
      <c r="L19" s="49"/>
      <c r="M19" s="50">
        <f>SUM(G19:L19)</f>
        <v>0</v>
      </c>
      <c r="N19" s="51">
        <v>45</v>
      </c>
      <c r="O19" s="52">
        <f>M19*N19</f>
        <v>0</v>
      </c>
    </row>
    <row r="20" spans="1:15" ht="4.5" customHeight="1" x14ac:dyDescent="0.25">
      <c r="A20" s="58"/>
      <c r="B20" s="59"/>
      <c r="C20" s="59"/>
      <c r="D20" s="59"/>
      <c r="E20" s="59"/>
      <c r="F20" s="60"/>
      <c r="G20" s="61"/>
      <c r="H20" s="61"/>
      <c r="I20" s="61"/>
      <c r="J20" s="61"/>
      <c r="K20" s="61"/>
      <c r="L20" s="61"/>
      <c r="M20" s="62"/>
      <c r="N20" s="63"/>
      <c r="O20" s="64"/>
    </row>
    <row r="21" spans="1:15" x14ac:dyDescent="0.25">
      <c r="A21" s="43">
        <v>52122</v>
      </c>
      <c r="B21" s="11" t="s">
        <v>27</v>
      </c>
      <c r="C21" s="11"/>
      <c r="D21" s="11"/>
      <c r="E21" s="11"/>
      <c r="F21" s="11"/>
      <c r="G21" s="65"/>
      <c r="H21" s="65"/>
      <c r="I21" s="65"/>
      <c r="J21" s="65"/>
      <c r="K21" s="44" t="s">
        <v>14</v>
      </c>
      <c r="L21" s="44" t="s">
        <v>15</v>
      </c>
      <c r="M21" s="45" t="s">
        <v>16</v>
      </c>
      <c r="N21" s="46" t="s">
        <v>17</v>
      </c>
      <c r="O21" s="47" t="s">
        <v>18</v>
      </c>
    </row>
    <row r="22" spans="1:15" ht="16.5" customHeight="1" x14ac:dyDescent="0.25">
      <c r="A22" s="48"/>
      <c r="B22" s="10" t="s">
        <v>28</v>
      </c>
      <c r="C22" s="10"/>
      <c r="D22" s="10"/>
      <c r="E22" s="10"/>
      <c r="F22" s="10"/>
      <c r="G22" s="66"/>
      <c r="H22" s="66"/>
      <c r="I22" s="66"/>
      <c r="J22" s="66"/>
      <c r="K22" s="49"/>
      <c r="L22" s="49"/>
      <c r="M22" s="50">
        <f>SUM(G22:L22)</f>
        <v>0</v>
      </c>
      <c r="N22" s="51">
        <v>70</v>
      </c>
      <c r="O22" s="52">
        <f>M22*N22</f>
        <v>0</v>
      </c>
    </row>
    <row r="23" spans="1:15" ht="3" customHeight="1" x14ac:dyDescent="0.25">
      <c r="A23" s="58"/>
      <c r="B23" s="59"/>
      <c r="C23" s="59"/>
      <c r="D23" s="59"/>
      <c r="E23" s="59"/>
      <c r="F23" s="60"/>
      <c r="G23" s="61"/>
      <c r="H23" s="61"/>
      <c r="I23" s="61"/>
      <c r="J23" s="61"/>
      <c r="K23" s="61"/>
      <c r="L23" s="61"/>
      <c r="M23" s="62"/>
      <c r="N23" s="63"/>
      <c r="O23" s="57"/>
    </row>
    <row r="24" spans="1:15" x14ac:dyDescent="0.25">
      <c r="A24" s="43" t="s">
        <v>29</v>
      </c>
      <c r="B24" s="11" t="s">
        <v>30</v>
      </c>
      <c r="C24" s="11"/>
      <c r="D24" s="11"/>
      <c r="E24" s="11"/>
      <c r="F24" s="11"/>
      <c r="G24" s="44" t="s">
        <v>10</v>
      </c>
      <c r="H24" s="44" t="s">
        <v>11</v>
      </c>
      <c r="I24" s="44" t="s">
        <v>12</v>
      </c>
      <c r="J24" s="44" t="s">
        <v>13</v>
      </c>
      <c r="K24" s="44" t="s">
        <v>14</v>
      </c>
      <c r="L24" s="44" t="s">
        <v>15</v>
      </c>
      <c r="M24" s="45" t="s">
        <v>16</v>
      </c>
      <c r="N24" s="46" t="s">
        <v>17</v>
      </c>
      <c r="O24" s="47" t="s">
        <v>18</v>
      </c>
    </row>
    <row r="25" spans="1:15" ht="16.5" customHeight="1" x14ac:dyDescent="0.25">
      <c r="A25" s="48"/>
      <c r="B25" s="10" t="s">
        <v>31</v>
      </c>
      <c r="C25" s="10"/>
      <c r="D25" s="10"/>
      <c r="E25" s="10"/>
      <c r="F25" s="10"/>
      <c r="G25" s="49"/>
      <c r="H25" s="49"/>
      <c r="I25" s="49"/>
      <c r="J25" s="49"/>
      <c r="K25" s="49"/>
      <c r="L25" s="49"/>
      <c r="M25" s="50">
        <f>SUM(G25:L25)</f>
        <v>0</v>
      </c>
      <c r="N25" s="51">
        <v>50</v>
      </c>
      <c r="O25" s="52">
        <f>M25*N25</f>
        <v>0</v>
      </c>
    </row>
    <row r="26" spans="1:15" ht="3" customHeight="1" x14ac:dyDescent="0.25">
      <c r="A26" s="53"/>
      <c r="B26" s="9"/>
      <c r="C26" s="9"/>
      <c r="D26" s="9"/>
      <c r="E26" s="9"/>
      <c r="F26" s="9"/>
      <c r="G26" s="9"/>
      <c r="H26" s="8"/>
      <c r="I26" s="8"/>
      <c r="J26" s="8"/>
      <c r="K26" s="8"/>
      <c r="L26" s="54"/>
      <c r="M26" s="55"/>
      <c r="N26" s="56"/>
      <c r="O26" s="57"/>
    </row>
    <row r="27" spans="1:15" x14ac:dyDescent="0.25">
      <c r="A27" s="43" t="s">
        <v>32</v>
      </c>
      <c r="B27" s="11" t="s">
        <v>33</v>
      </c>
      <c r="C27" s="11"/>
      <c r="D27" s="11"/>
      <c r="E27" s="11"/>
      <c r="F27" s="11"/>
      <c r="G27" s="44" t="s">
        <v>10</v>
      </c>
      <c r="H27" s="44" t="s">
        <v>11</v>
      </c>
      <c r="I27" s="44" t="s">
        <v>12</v>
      </c>
      <c r="J27" s="44" t="s">
        <v>13</v>
      </c>
      <c r="K27" s="44" t="s">
        <v>14</v>
      </c>
      <c r="L27" s="44" t="s">
        <v>15</v>
      </c>
      <c r="M27" s="45" t="s">
        <v>16</v>
      </c>
      <c r="N27" s="46" t="s">
        <v>17</v>
      </c>
      <c r="O27" s="47" t="s">
        <v>18</v>
      </c>
    </row>
    <row r="28" spans="1:15" ht="16.5" customHeight="1" x14ac:dyDescent="0.25">
      <c r="A28" s="48"/>
      <c r="B28" s="10" t="s">
        <v>34</v>
      </c>
      <c r="C28" s="10"/>
      <c r="D28" s="10"/>
      <c r="E28" s="10"/>
      <c r="F28" s="10"/>
      <c r="G28" s="49"/>
      <c r="H28" s="49"/>
      <c r="I28" s="49"/>
      <c r="J28" s="49"/>
      <c r="K28" s="49"/>
      <c r="L28" s="49"/>
      <c r="M28" s="50">
        <f>SUM(G28:L28)</f>
        <v>0</v>
      </c>
      <c r="N28" s="51">
        <v>60</v>
      </c>
      <c r="O28" s="52">
        <f>M28*N28</f>
        <v>0</v>
      </c>
    </row>
    <row r="29" spans="1:15" ht="4.5" customHeight="1" x14ac:dyDescent="0.25">
      <c r="A29" s="53"/>
      <c r="B29" s="9"/>
      <c r="C29" s="9"/>
      <c r="D29" s="9"/>
      <c r="E29" s="9"/>
      <c r="F29" s="9"/>
      <c r="G29" s="9"/>
      <c r="H29" s="8"/>
      <c r="I29" s="8"/>
      <c r="J29" s="8"/>
      <c r="K29" s="8"/>
      <c r="L29" s="54"/>
      <c r="M29" s="55"/>
      <c r="N29" s="56"/>
      <c r="O29" s="57"/>
    </row>
    <row r="30" spans="1:15" x14ac:dyDescent="0.25">
      <c r="A30" s="43" t="s">
        <v>29</v>
      </c>
      <c r="B30" s="11" t="s">
        <v>35</v>
      </c>
      <c r="C30" s="11"/>
      <c r="D30" s="11"/>
      <c r="E30" s="11"/>
      <c r="F30" s="11"/>
      <c r="G30" s="44" t="s">
        <v>10</v>
      </c>
      <c r="H30" s="44" t="s">
        <v>11</v>
      </c>
      <c r="I30" s="44" t="s">
        <v>12</v>
      </c>
      <c r="J30" s="44" t="s">
        <v>13</v>
      </c>
      <c r="K30" s="44" t="s">
        <v>14</v>
      </c>
      <c r="L30" s="44" t="s">
        <v>15</v>
      </c>
      <c r="M30" s="45" t="s">
        <v>16</v>
      </c>
      <c r="N30" s="46" t="s">
        <v>17</v>
      </c>
      <c r="O30" s="47" t="s">
        <v>18</v>
      </c>
    </row>
    <row r="31" spans="1:15" ht="16.5" customHeight="1" x14ac:dyDescent="0.25">
      <c r="A31" s="48"/>
      <c r="B31" s="7" t="s">
        <v>36</v>
      </c>
      <c r="C31" s="7"/>
      <c r="D31" s="7"/>
      <c r="E31" s="7"/>
      <c r="F31" s="7"/>
      <c r="G31" s="49"/>
      <c r="H31" s="49"/>
      <c r="I31" s="49"/>
      <c r="J31" s="49"/>
      <c r="K31" s="49"/>
      <c r="L31" s="49"/>
      <c r="M31" s="50">
        <f>SUM(G31:L31)</f>
        <v>0</v>
      </c>
      <c r="N31" s="67">
        <v>47.5</v>
      </c>
      <c r="O31" s="52">
        <f>M31*N31</f>
        <v>0</v>
      </c>
    </row>
    <row r="32" spans="1:15" ht="5.25" customHeight="1" x14ac:dyDescent="0.25">
      <c r="A32" s="53"/>
      <c r="B32" s="9"/>
      <c r="C32" s="9"/>
      <c r="D32" s="9"/>
      <c r="E32" s="9"/>
      <c r="F32" s="9"/>
      <c r="G32" s="9"/>
      <c r="H32" s="8"/>
      <c r="I32" s="8"/>
      <c r="J32" s="8"/>
      <c r="K32" s="8"/>
      <c r="L32" s="54"/>
      <c r="M32" s="55"/>
      <c r="N32" s="56"/>
      <c r="O32" s="57"/>
    </row>
    <row r="33" spans="1:15" x14ac:dyDescent="0.25">
      <c r="A33" s="43" t="s">
        <v>32</v>
      </c>
      <c r="B33" s="11" t="s">
        <v>37</v>
      </c>
      <c r="C33" s="11"/>
      <c r="D33" s="11"/>
      <c r="E33" s="11"/>
      <c r="F33" s="11"/>
      <c r="G33" s="44" t="s">
        <v>10</v>
      </c>
      <c r="H33" s="44" t="s">
        <v>11</v>
      </c>
      <c r="I33" s="44" t="s">
        <v>12</v>
      </c>
      <c r="J33" s="44" t="s">
        <v>13</v>
      </c>
      <c r="K33" s="44" t="s">
        <v>14</v>
      </c>
      <c r="L33" s="44" t="s">
        <v>15</v>
      </c>
      <c r="M33" s="45" t="s">
        <v>16</v>
      </c>
      <c r="N33" s="46" t="s">
        <v>17</v>
      </c>
      <c r="O33" s="47" t="s">
        <v>18</v>
      </c>
    </row>
    <row r="34" spans="1:15" ht="16.5" customHeight="1" x14ac:dyDescent="0.25">
      <c r="A34" s="48"/>
      <c r="B34" s="7" t="s">
        <v>36</v>
      </c>
      <c r="C34" s="7"/>
      <c r="D34" s="7"/>
      <c r="E34" s="7"/>
      <c r="F34" s="7"/>
      <c r="G34" s="49"/>
      <c r="H34" s="49"/>
      <c r="I34" s="49"/>
      <c r="J34" s="49"/>
      <c r="K34" s="49"/>
      <c r="L34" s="49"/>
      <c r="M34" s="50">
        <f>SUM(G34:L34)</f>
        <v>0</v>
      </c>
      <c r="N34" s="67">
        <v>57.5</v>
      </c>
      <c r="O34" s="52">
        <f>M34*N34</f>
        <v>0</v>
      </c>
    </row>
    <row r="35" spans="1:15" ht="5.25" customHeight="1" x14ac:dyDescent="0.25">
      <c r="A35" s="53"/>
      <c r="B35" s="9"/>
      <c r="C35" s="9"/>
      <c r="D35" s="9"/>
      <c r="E35" s="9"/>
      <c r="F35" s="9"/>
      <c r="G35" s="9"/>
      <c r="H35" s="8"/>
      <c r="I35" s="8"/>
      <c r="J35" s="8"/>
      <c r="K35" s="8"/>
      <c r="L35" s="54"/>
      <c r="M35" s="55"/>
      <c r="N35" s="56"/>
      <c r="O35" s="57"/>
    </row>
    <row r="36" spans="1:15" x14ac:dyDescent="0.25">
      <c r="A36" s="68"/>
      <c r="G36" s="55"/>
      <c r="H36" s="55"/>
      <c r="I36" s="55"/>
      <c r="J36" s="55"/>
      <c r="K36" s="55"/>
      <c r="L36" s="55"/>
      <c r="M36" s="55"/>
      <c r="N36" s="69"/>
      <c r="O36" s="57">
        <f>M36*N36</f>
        <v>0</v>
      </c>
    </row>
    <row r="37" spans="1:15" x14ac:dyDescent="0.25">
      <c r="A37" s="43" t="s">
        <v>38</v>
      </c>
      <c r="B37" s="11" t="s">
        <v>39</v>
      </c>
      <c r="C37" s="11"/>
      <c r="D37" s="11"/>
      <c r="E37" s="11"/>
      <c r="F37" s="11"/>
      <c r="G37" s="44" t="s">
        <v>10</v>
      </c>
      <c r="H37" s="44" t="s">
        <v>11</v>
      </c>
      <c r="I37" s="44" t="s">
        <v>12</v>
      </c>
      <c r="J37" s="44" t="s">
        <v>13</v>
      </c>
      <c r="K37" s="44" t="s">
        <v>14</v>
      </c>
      <c r="L37" s="44" t="s">
        <v>15</v>
      </c>
      <c r="M37" s="45" t="s">
        <v>40</v>
      </c>
      <c r="N37" s="46" t="s">
        <v>17</v>
      </c>
      <c r="O37" s="47" t="s">
        <v>18</v>
      </c>
    </row>
    <row r="38" spans="1:15" ht="17.25" customHeight="1" x14ac:dyDescent="0.25">
      <c r="A38" s="48"/>
      <c r="B38" s="10" t="s">
        <v>41</v>
      </c>
      <c r="C38" s="10"/>
      <c r="D38" s="10"/>
      <c r="E38" s="10"/>
      <c r="F38" s="10"/>
      <c r="G38" s="70"/>
      <c r="H38" s="70"/>
      <c r="I38" s="70"/>
      <c r="J38" s="70"/>
      <c r="K38" s="71"/>
      <c r="L38" s="71"/>
      <c r="M38" s="50">
        <f>SUM(G38:L38)</f>
        <v>0</v>
      </c>
      <c r="N38" s="51">
        <v>70</v>
      </c>
      <c r="O38" s="52">
        <f>M38*N38</f>
        <v>0</v>
      </c>
    </row>
    <row r="39" spans="1:15" ht="4.5" customHeight="1" x14ac:dyDescent="0.25">
      <c r="A39" s="53"/>
      <c r="B39" s="9"/>
      <c r="C39" s="9"/>
      <c r="D39" s="9"/>
      <c r="E39" s="9"/>
      <c r="F39" s="9"/>
      <c r="G39" s="9"/>
      <c r="H39" s="8"/>
      <c r="I39" s="8"/>
      <c r="J39" s="8"/>
      <c r="K39" s="8"/>
      <c r="L39" s="54"/>
      <c r="M39" s="55"/>
      <c r="N39" s="56"/>
      <c r="O39" s="57"/>
    </row>
    <row r="40" spans="1:15" x14ac:dyDescent="0.25">
      <c r="A40" s="43" t="s">
        <v>42</v>
      </c>
      <c r="B40" s="11" t="s">
        <v>43</v>
      </c>
      <c r="C40" s="11"/>
      <c r="D40" s="11"/>
      <c r="E40" s="11"/>
      <c r="F40" s="11"/>
      <c r="G40" s="65"/>
      <c r="H40" s="65"/>
      <c r="I40" s="65"/>
      <c r="J40" s="65"/>
      <c r="K40" s="44" t="s">
        <v>14</v>
      </c>
      <c r="L40" s="44" t="s">
        <v>15</v>
      </c>
      <c r="M40" s="45" t="s">
        <v>40</v>
      </c>
      <c r="N40" s="46" t="s">
        <v>17</v>
      </c>
      <c r="O40" s="47" t="s">
        <v>18</v>
      </c>
    </row>
    <row r="41" spans="1:15" ht="17.25" customHeight="1" x14ac:dyDescent="0.25">
      <c r="A41" s="48"/>
      <c r="B41" s="10" t="s">
        <v>44</v>
      </c>
      <c r="C41" s="10"/>
      <c r="D41" s="10"/>
      <c r="E41" s="10"/>
      <c r="F41" s="10"/>
      <c r="G41" s="70"/>
      <c r="H41" s="70"/>
      <c r="I41" s="70"/>
      <c r="J41" s="70"/>
      <c r="K41" s="71"/>
      <c r="L41" s="71"/>
      <c r="M41" s="50">
        <f>SUM(G41:L41)</f>
        <v>0</v>
      </c>
      <c r="N41" s="51">
        <v>85</v>
      </c>
      <c r="O41" s="52">
        <f>M41*N41</f>
        <v>0</v>
      </c>
    </row>
    <row r="42" spans="1:15" ht="3.75" customHeight="1" x14ac:dyDescent="0.25">
      <c r="A42" s="53"/>
      <c r="B42" s="6"/>
      <c r="C42" s="6"/>
      <c r="D42" s="6"/>
      <c r="E42" s="6"/>
      <c r="F42" s="6"/>
      <c r="G42" s="6"/>
      <c r="H42" s="8"/>
      <c r="I42" s="8"/>
      <c r="J42" s="8"/>
      <c r="K42" s="8"/>
      <c r="L42" s="54"/>
      <c r="M42" s="55"/>
      <c r="N42" s="56"/>
      <c r="O42" s="57"/>
    </row>
    <row r="43" spans="1:15" x14ac:dyDescent="0.25">
      <c r="A43" s="43" t="s">
        <v>45</v>
      </c>
      <c r="B43" s="11" t="s">
        <v>46</v>
      </c>
      <c r="C43" s="11"/>
      <c r="D43" s="11"/>
      <c r="E43" s="11"/>
      <c r="F43" s="11"/>
      <c r="G43" s="44" t="s">
        <v>10</v>
      </c>
      <c r="H43" s="44" t="s">
        <v>11</v>
      </c>
      <c r="I43" s="44" t="s">
        <v>12</v>
      </c>
      <c r="J43" s="44" t="s">
        <v>13</v>
      </c>
      <c r="K43" s="44" t="s">
        <v>14</v>
      </c>
      <c r="L43" s="44" t="s">
        <v>15</v>
      </c>
      <c r="M43" s="45" t="s">
        <v>40</v>
      </c>
      <c r="N43" s="46" t="s">
        <v>17</v>
      </c>
      <c r="O43" s="47" t="s">
        <v>18</v>
      </c>
    </row>
    <row r="44" spans="1:15" ht="17.25" customHeight="1" x14ac:dyDescent="0.25">
      <c r="A44" s="48"/>
      <c r="B44" s="7" t="s">
        <v>47</v>
      </c>
      <c r="C44" s="7"/>
      <c r="D44" s="7"/>
      <c r="E44" s="7"/>
      <c r="F44" s="7"/>
      <c r="G44" s="71"/>
      <c r="H44" s="71"/>
      <c r="I44" s="71"/>
      <c r="J44" s="71"/>
      <c r="K44" s="71"/>
      <c r="L44" s="71"/>
      <c r="M44" s="50">
        <f>SUM(G44:L44)</f>
        <v>0</v>
      </c>
      <c r="N44" s="67">
        <v>65</v>
      </c>
      <c r="O44" s="52">
        <f>M44*N44</f>
        <v>0</v>
      </c>
    </row>
    <row r="45" spans="1:15" ht="6" customHeight="1" x14ac:dyDescent="0.25">
      <c r="A45" s="53"/>
      <c r="B45" s="9"/>
      <c r="C45" s="9"/>
      <c r="D45" s="9"/>
      <c r="E45" s="9"/>
      <c r="F45" s="9"/>
      <c r="G45" s="9"/>
      <c r="H45" s="5"/>
      <c r="I45" s="5"/>
      <c r="J45" s="5"/>
      <c r="K45" s="5"/>
      <c r="L45" s="72"/>
      <c r="M45" s="55"/>
      <c r="N45" s="56"/>
      <c r="O45" s="57"/>
    </row>
    <row r="46" spans="1:15" x14ac:dyDescent="0.25">
      <c r="A46" s="68"/>
      <c r="G46" s="55"/>
      <c r="H46" s="55"/>
      <c r="I46" s="55"/>
      <c r="J46" s="55"/>
      <c r="K46" s="55"/>
      <c r="L46" s="55"/>
      <c r="M46" s="55"/>
      <c r="N46" s="69"/>
      <c r="O46" s="57">
        <f>M46*N46</f>
        <v>0</v>
      </c>
    </row>
    <row r="47" spans="1:15" x14ac:dyDescent="0.25">
      <c r="A47" s="43" t="s">
        <v>48</v>
      </c>
      <c r="B47" s="11" t="s">
        <v>49</v>
      </c>
      <c r="C47" s="11"/>
      <c r="D47" s="11"/>
      <c r="E47" s="11"/>
      <c r="F47" s="11"/>
      <c r="G47" s="73"/>
      <c r="H47" s="73"/>
      <c r="I47" s="73"/>
      <c r="J47" s="65"/>
      <c r="K47" s="44" t="s">
        <v>50</v>
      </c>
      <c r="L47" s="44" t="s">
        <v>51</v>
      </c>
      <c r="M47" s="45" t="s">
        <v>40</v>
      </c>
      <c r="N47" s="46" t="s">
        <v>17</v>
      </c>
      <c r="O47" s="47" t="s">
        <v>18</v>
      </c>
    </row>
    <row r="48" spans="1:15" ht="17.25" customHeight="1" x14ac:dyDescent="0.25">
      <c r="A48" s="48"/>
      <c r="B48" s="10" t="s">
        <v>52</v>
      </c>
      <c r="C48" s="10"/>
      <c r="D48" s="10"/>
      <c r="E48" s="10"/>
      <c r="F48" s="10"/>
      <c r="G48" s="74"/>
      <c r="H48" s="74"/>
      <c r="I48" s="74"/>
      <c r="J48" s="70"/>
      <c r="K48" s="71"/>
      <c r="L48" s="71"/>
      <c r="M48" s="50">
        <f>SUM(G48:L48)</f>
        <v>0</v>
      </c>
      <c r="N48" s="51">
        <v>25</v>
      </c>
      <c r="O48" s="52">
        <f>M48*N48</f>
        <v>0</v>
      </c>
    </row>
    <row r="49" spans="1:15" ht="3" customHeight="1" x14ac:dyDescent="0.25">
      <c r="A49" s="53" t="str">
        <f>IF(B49="","","comments")</f>
        <v/>
      </c>
      <c r="B49" s="9"/>
      <c r="C49" s="9"/>
      <c r="D49" s="9"/>
      <c r="E49" s="9"/>
      <c r="F49" s="9"/>
      <c r="G49" s="9"/>
      <c r="H49" s="4"/>
      <c r="I49" s="4"/>
      <c r="J49" s="4"/>
      <c r="K49" s="4"/>
      <c r="L49" s="75"/>
      <c r="M49" s="55"/>
      <c r="N49" s="56"/>
      <c r="O49" s="57"/>
    </row>
    <row r="50" spans="1:15" x14ac:dyDescent="0.25">
      <c r="A50" s="43" t="s">
        <v>53</v>
      </c>
      <c r="B50" s="11" t="s">
        <v>54</v>
      </c>
      <c r="C50" s="11"/>
      <c r="D50" s="11"/>
      <c r="E50" s="11"/>
      <c r="F50" s="11"/>
      <c r="G50" s="73"/>
      <c r="H50" s="73"/>
      <c r="I50" s="73"/>
      <c r="J50" s="73"/>
      <c r="K50" s="73"/>
      <c r="L50" s="65"/>
      <c r="M50" s="45" t="s">
        <v>40</v>
      </c>
      <c r="N50" s="46" t="s">
        <v>17</v>
      </c>
      <c r="O50" s="47" t="s">
        <v>18</v>
      </c>
    </row>
    <row r="51" spans="1:15" ht="17.25" customHeight="1" x14ac:dyDescent="0.25">
      <c r="A51" s="48"/>
      <c r="B51" s="10" t="s">
        <v>55</v>
      </c>
      <c r="C51" s="10"/>
      <c r="D51" s="10"/>
      <c r="E51" s="10"/>
      <c r="F51" s="10"/>
      <c r="G51" s="74"/>
      <c r="H51" s="74"/>
      <c r="I51" s="74"/>
      <c r="J51" s="74"/>
      <c r="K51" s="74"/>
      <c r="L51" s="70"/>
      <c r="M51" s="50">
        <f>SUM(G51:L51)</f>
        <v>0</v>
      </c>
      <c r="N51" s="51">
        <v>20</v>
      </c>
      <c r="O51" s="52">
        <f>M51*N51</f>
        <v>0</v>
      </c>
    </row>
    <row r="52" spans="1:15" ht="3" customHeight="1" x14ac:dyDescent="0.25">
      <c r="A52" s="58"/>
      <c r="B52" s="59"/>
      <c r="C52" s="59"/>
      <c r="D52" s="59"/>
      <c r="E52" s="59"/>
      <c r="F52" s="59"/>
      <c r="G52" s="76"/>
      <c r="H52" s="76"/>
      <c r="I52" s="76"/>
      <c r="J52" s="76"/>
      <c r="K52" s="76"/>
      <c r="L52" s="76"/>
      <c r="M52" s="77"/>
      <c r="N52" s="78"/>
      <c r="O52" s="57"/>
    </row>
    <row r="53" spans="1:15" x14ac:dyDescent="0.25">
      <c r="A53" s="43" t="s">
        <v>53</v>
      </c>
      <c r="B53" s="11" t="s">
        <v>56</v>
      </c>
      <c r="C53" s="11"/>
      <c r="D53" s="11"/>
      <c r="E53" s="11"/>
      <c r="F53" s="11"/>
      <c r="G53" s="73"/>
      <c r="H53" s="73"/>
      <c r="I53" s="73"/>
      <c r="J53" s="73"/>
      <c r="K53" s="73"/>
      <c r="L53" s="44" t="s">
        <v>51</v>
      </c>
      <c r="M53" s="45" t="s">
        <v>40</v>
      </c>
      <c r="N53" s="46" t="s">
        <v>17</v>
      </c>
      <c r="O53" s="47" t="s">
        <v>18</v>
      </c>
    </row>
    <row r="54" spans="1:15" ht="17.25" customHeight="1" x14ac:dyDescent="0.25">
      <c r="A54" s="48"/>
      <c r="B54" s="10" t="s">
        <v>52</v>
      </c>
      <c r="C54" s="10"/>
      <c r="D54" s="10"/>
      <c r="E54" s="10"/>
      <c r="F54" s="10"/>
      <c r="G54" s="74"/>
      <c r="H54" s="74"/>
      <c r="I54" s="74"/>
      <c r="J54" s="74"/>
      <c r="K54" s="74"/>
      <c r="L54" s="71"/>
      <c r="M54" s="50">
        <f>SUM(G54:L54)</f>
        <v>0</v>
      </c>
      <c r="N54" s="51">
        <v>25</v>
      </c>
      <c r="O54" s="52">
        <f>M54*N54</f>
        <v>0</v>
      </c>
    </row>
    <row r="55" spans="1:15" ht="3" customHeight="1" x14ac:dyDescent="0.25">
      <c r="A55" s="58"/>
      <c r="B55" s="59"/>
      <c r="C55" s="59"/>
      <c r="D55" s="59"/>
      <c r="E55" s="59"/>
      <c r="F55" s="59"/>
      <c r="G55" s="76"/>
      <c r="H55" s="76"/>
      <c r="I55" s="76"/>
      <c r="J55" s="76"/>
      <c r="K55" s="76"/>
      <c r="L55" s="76"/>
      <c r="M55" s="77"/>
      <c r="N55" s="78"/>
      <c r="O55" s="57"/>
    </row>
    <row r="56" spans="1:15" x14ac:dyDescent="0.25">
      <c r="A56" s="43" t="s">
        <v>53</v>
      </c>
      <c r="B56" s="11" t="s">
        <v>57</v>
      </c>
      <c r="C56" s="11"/>
      <c r="D56" s="11"/>
      <c r="E56" s="11"/>
      <c r="F56" s="11"/>
      <c r="G56" s="73"/>
      <c r="H56" s="73"/>
      <c r="I56" s="73"/>
      <c r="J56" s="73"/>
      <c r="K56" s="44" t="s">
        <v>51</v>
      </c>
      <c r="L56" s="44" t="s">
        <v>51</v>
      </c>
      <c r="M56" s="45" t="s">
        <v>40</v>
      </c>
      <c r="N56" s="46" t="s">
        <v>17</v>
      </c>
      <c r="O56" s="47" t="s">
        <v>18</v>
      </c>
    </row>
    <row r="57" spans="1:15" ht="16.5" customHeight="1" x14ac:dyDescent="0.25">
      <c r="A57" s="48"/>
      <c r="B57" s="10"/>
      <c r="C57" s="10"/>
      <c r="D57" s="10"/>
      <c r="E57" s="10"/>
      <c r="F57" s="10"/>
      <c r="G57" s="74"/>
      <c r="H57" s="74"/>
      <c r="I57" s="74"/>
      <c r="J57" s="74"/>
      <c r="K57" s="71"/>
      <c r="L57" s="71"/>
      <c r="M57" s="50">
        <f>SUM(G57:L57)</f>
        <v>0</v>
      </c>
      <c r="N57" s="51">
        <v>30</v>
      </c>
      <c r="O57" s="52">
        <f>M57*N57</f>
        <v>0</v>
      </c>
    </row>
    <row r="58" spans="1:15" ht="3" customHeight="1" x14ac:dyDescent="0.25">
      <c r="A58" s="58"/>
      <c r="B58" s="59"/>
      <c r="C58" s="59"/>
      <c r="D58" s="59"/>
      <c r="E58" s="59"/>
      <c r="F58" s="59"/>
      <c r="G58" s="76"/>
      <c r="H58" s="76"/>
      <c r="I58" s="76"/>
      <c r="J58" s="76"/>
      <c r="K58" s="76"/>
      <c r="L58" s="76"/>
      <c r="M58" s="77"/>
      <c r="N58" s="78"/>
      <c r="O58" s="57"/>
    </row>
    <row r="59" spans="1:15" x14ac:dyDescent="0.25">
      <c r="A59" s="43"/>
      <c r="B59" s="11" t="s">
        <v>58</v>
      </c>
      <c r="C59" s="11"/>
      <c r="D59" s="11"/>
      <c r="E59" s="11"/>
      <c r="F59" s="11"/>
      <c r="G59" s="44" t="s">
        <v>59</v>
      </c>
      <c r="H59" s="44" t="s">
        <v>10</v>
      </c>
      <c r="I59" s="44" t="s">
        <v>11</v>
      </c>
      <c r="J59" s="44" t="s">
        <v>12</v>
      </c>
      <c r="K59" s="44" t="s">
        <v>13</v>
      </c>
      <c r="L59" s="44" t="s">
        <v>51</v>
      </c>
      <c r="M59" s="45" t="s">
        <v>40</v>
      </c>
      <c r="N59" s="46" t="s">
        <v>17</v>
      </c>
      <c r="O59" s="47" t="s">
        <v>18</v>
      </c>
    </row>
    <row r="60" spans="1:15" ht="16.5" customHeight="1" x14ac:dyDescent="0.25">
      <c r="A60" s="48"/>
      <c r="B60" s="10"/>
      <c r="C60" s="10"/>
      <c r="D60" s="10"/>
      <c r="E60" s="10"/>
      <c r="F60" s="10"/>
      <c r="G60" s="71"/>
      <c r="H60" s="71"/>
      <c r="I60" s="71"/>
      <c r="J60" s="71"/>
      <c r="K60" s="71"/>
      <c r="L60" s="71"/>
      <c r="M60" s="50">
        <f>SUM(G60:L60)</f>
        <v>0</v>
      </c>
      <c r="N60" s="51">
        <v>45</v>
      </c>
      <c r="O60" s="52">
        <f>M60*N60</f>
        <v>0</v>
      </c>
    </row>
    <row r="61" spans="1:15" ht="15.75" x14ac:dyDescent="0.25">
      <c r="A61" s="3" t="s">
        <v>60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3" customHeight="1" x14ac:dyDescent="0.25">
      <c r="A62" s="53"/>
      <c r="B62" s="9"/>
      <c r="C62" s="9"/>
      <c r="D62" s="9"/>
      <c r="E62" s="9"/>
      <c r="F62" s="9"/>
      <c r="G62" s="9"/>
      <c r="H62" s="8"/>
      <c r="I62" s="8"/>
      <c r="J62" s="8"/>
      <c r="K62" s="8"/>
      <c r="L62" s="54"/>
      <c r="M62" s="55"/>
      <c r="N62" s="56"/>
      <c r="O62" s="64"/>
    </row>
    <row r="63" spans="1:15" x14ac:dyDescent="0.25">
      <c r="A63" s="43"/>
      <c r="B63" s="11" t="s">
        <v>61</v>
      </c>
      <c r="C63" s="11"/>
      <c r="D63" s="11"/>
      <c r="E63" s="11"/>
      <c r="F63" s="11"/>
      <c r="G63" s="65"/>
      <c r="H63" s="65"/>
      <c r="I63" s="65"/>
      <c r="J63" s="65"/>
      <c r="K63" s="65"/>
      <c r="L63" s="65"/>
      <c r="M63" s="45" t="s">
        <v>40</v>
      </c>
      <c r="N63" s="46" t="s">
        <v>17</v>
      </c>
      <c r="O63" s="47" t="s">
        <v>18</v>
      </c>
    </row>
    <row r="64" spans="1:15" x14ac:dyDescent="0.25">
      <c r="A64" s="48"/>
      <c r="B64" s="10" t="s">
        <v>62</v>
      </c>
      <c r="C64" s="10"/>
      <c r="D64" s="10"/>
      <c r="E64" s="10"/>
      <c r="F64" s="10"/>
      <c r="G64" s="70"/>
      <c r="H64" s="70"/>
      <c r="I64" s="70"/>
      <c r="J64" s="70"/>
      <c r="K64" s="70"/>
      <c r="L64" s="70"/>
      <c r="M64" s="50">
        <f>SUM(G64:L64)</f>
        <v>0</v>
      </c>
      <c r="N64" s="51">
        <v>45</v>
      </c>
      <c r="O64" s="52">
        <f>M64*N64</f>
        <v>0</v>
      </c>
    </row>
    <row r="65" spans="1:15" ht="3.75" customHeight="1" x14ac:dyDescent="0.25">
      <c r="A65" s="53"/>
      <c r="B65" s="9"/>
      <c r="C65" s="9"/>
      <c r="D65" s="9"/>
      <c r="E65" s="9"/>
      <c r="F65" s="9"/>
      <c r="G65" s="9"/>
      <c r="H65" s="8"/>
      <c r="I65" s="8"/>
      <c r="J65" s="8"/>
      <c r="K65" s="8"/>
      <c r="L65" s="54"/>
      <c r="M65" s="55"/>
      <c r="N65" s="56"/>
      <c r="O65" s="64"/>
    </row>
    <row r="66" spans="1:15" x14ac:dyDescent="0.25">
      <c r="A66" s="43"/>
      <c r="B66" s="11" t="s">
        <v>63</v>
      </c>
      <c r="C66" s="11"/>
      <c r="D66" s="11"/>
      <c r="E66" s="11"/>
      <c r="F66" s="11"/>
      <c r="G66" s="65"/>
      <c r="H66" s="65"/>
      <c r="I66" s="65"/>
      <c r="J66" s="65"/>
      <c r="K66" s="65"/>
      <c r="L66" s="44" t="s">
        <v>51</v>
      </c>
      <c r="M66" s="45" t="s">
        <v>40</v>
      </c>
      <c r="N66" s="79" t="s">
        <v>17</v>
      </c>
      <c r="O66" s="47" t="s">
        <v>18</v>
      </c>
    </row>
    <row r="67" spans="1:15" x14ac:dyDescent="0.25">
      <c r="A67" s="48"/>
      <c r="B67" s="10" t="s">
        <v>64</v>
      </c>
      <c r="C67" s="10"/>
      <c r="D67" s="10"/>
      <c r="E67" s="10"/>
      <c r="F67" s="10"/>
      <c r="G67" s="70"/>
      <c r="H67" s="70"/>
      <c r="I67" s="70"/>
      <c r="J67" s="70"/>
      <c r="K67" s="70"/>
      <c r="L67" s="71"/>
      <c r="M67" s="50">
        <f>SUM(G67:L67)</f>
        <v>0</v>
      </c>
      <c r="N67" s="80">
        <v>45</v>
      </c>
      <c r="O67" s="52">
        <f>M67*N67</f>
        <v>0</v>
      </c>
    </row>
    <row r="68" spans="1:15" s="88" customFormat="1" ht="3.75" customHeight="1" x14ac:dyDescent="0.2">
      <c r="A68" s="81"/>
      <c r="B68" s="82"/>
      <c r="C68" s="82"/>
      <c r="D68" s="82"/>
      <c r="E68" s="82"/>
      <c r="F68" s="83"/>
      <c r="G68" s="84"/>
      <c r="H68" s="84"/>
      <c r="I68" s="84"/>
      <c r="J68" s="84"/>
      <c r="K68" s="84"/>
      <c r="L68" s="84"/>
      <c r="M68" s="85"/>
      <c r="N68" s="86"/>
      <c r="O68" s="87"/>
    </row>
    <row r="69" spans="1:15" x14ac:dyDescent="0.25">
      <c r="A69" s="43">
        <v>32003</v>
      </c>
      <c r="B69" s="11" t="s">
        <v>65</v>
      </c>
      <c r="C69" s="11"/>
      <c r="D69" s="11"/>
      <c r="E69" s="11"/>
      <c r="F69" s="11"/>
      <c r="G69" s="65"/>
      <c r="H69" s="65"/>
      <c r="I69" s="65"/>
      <c r="J69" s="65"/>
      <c r="K69" s="65"/>
      <c r="L69" s="44" t="s">
        <v>51</v>
      </c>
      <c r="M69" s="45" t="s">
        <v>40</v>
      </c>
      <c r="N69" s="46" t="s">
        <v>17</v>
      </c>
      <c r="O69" s="47" t="s">
        <v>18</v>
      </c>
    </row>
    <row r="70" spans="1:15" x14ac:dyDescent="0.25">
      <c r="A70" s="48"/>
      <c r="B70" s="10"/>
      <c r="C70" s="10"/>
      <c r="D70" s="10"/>
      <c r="E70" s="10"/>
      <c r="F70" s="10"/>
      <c r="G70" s="70"/>
      <c r="H70" s="70"/>
      <c r="I70" s="70"/>
      <c r="J70" s="70"/>
      <c r="K70" s="70"/>
      <c r="L70" s="71"/>
      <c r="M70" s="89">
        <f>SUM(G70:L70)</f>
        <v>0</v>
      </c>
      <c r="N70" s="90">
        <v>45</v>
      </c>
      <c r="O70" s="52">
        <f>M70*N70</f>
        <v>0</v>
      </c>
    </row>
    <row r="71" spans="1:15" x14ac:dyDescent="0.25">
      <c r="A71" s="43">
        <v>32001</v>
      </c>
      <c r="B71" s="11" t="s">
        <v>66</v>
      </c>
      <c r="C71" s="11"/>
      <c r="D71" s="11"/>
      <c r="E71" s="11"/>
      <c r="F71" s="11"/>
      <c r="G71" s="65"/>
      <c r="H71" s="65"/>
      <c r="I71" s="65"/>
      <c r="J71" s="65"/>
      <c r="K71" s="44" t="s">
        <v>50</v>
      </c>
      <c r="L71" s="44" t="s">
        <v>51</v>
      </c>
      <c r="M71" s="45" t="s">
        <v>40</v>
      </c>
      <c r="N71" s="79" t="s">
        <v>17</v>
      </c>
      <c r="O71" s="64" t="s">
        <v>18</v>
      </c>
    </row>
    <row r="72" spans="1:15" x14ac:dyDescent="0.25">
      <c r="A72" s="48"/>
      <c r="B72" s="10"/>
      <c r="C72" s="10"/>
      <c r="D72" s="10"/>
      <c r="E72" s="10"/>
      <c r="F72" s="10"/>
      <c r="G72" s="70"/>
      <c r="H72" s="70"/>
      <c r="I72" s="70"/>
      <c r="J72" s="70"/>
      <c r="K72" s="71"/>
      <c r="L72" s="71"/>
      <c r="M72" s="50">
        <f>SUM(G72:L72)</f>
        <v>0</v>
      </c>
      <c r="N72" s="51">
        <v>40</v>
      </c>
      <c r="O72" s="52">
        <f>M72*N72</f>
        <v>0</v>
      </c>
    </row>
    <row r="73" spans="1:15" ht="6" customHeight="1" x14ac:dyDescent="0.25">
      <c r="A73" s="53"/>
      <c r="B73" s="2"/>
      <c r="C73" s="2"/>
      <c r="D73" s="2"/>
      <c r="E73" s="2"/>
      <c r="F73" s="2"/>
      <c r="G73" s="2"/>
      <c r="H73" s="2"/>
      <c r="I73" s="2"/>
      <c r="J73" s="2"/>
      <c r="K73" s="2"/>
      <c r="L73" s="91"/>
      <c r="M73" s="91"/>
      <c r="N73" s="56"/>
      <c r="O73" s="52"/>
    </row>
    <row r="74" spans="1:15" x14ac:dyDescent="0.25">
      <c r="A74" s="1" t="s">
        <v>67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57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57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57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57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57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57"/>
    </row>
    <row r="80" spans="1:15" x14ac:dyDescent="0.25">
      <c r="A80" s="68"/>
      <c r="O80" s="57"/>
    </row>
    <row r="81" spans="1:15" s="17" customFormat="1" ht="12.75" customHeight="1" x14ac:dyDescent="0.2">
      <c r="A81" s="30" t="s">
        <v>68</v>
      </c>
      <c r="B81" s="31"/>
      <c r="C81" s="31"/>
      <c r="D81" s="31"/>
      <c r="E81" s="31"/>
      <c r="F81" s="31"/>
      <c r="N81" s="92" t="s">
        <v>69</v>
      </c>
      <c r="O81" s="93">
        <f>O10+O13+O16+O19+O22+O25+O28+O31+O34+O38+O41+O44+O48+O51+O54+O57+O60+O64+O67+O70+O72</f>
        <v>0</v>
      </c>
    </row>
    <row r="82" spans="1:15" s="17" customFormat="1" ht="12.75" customHeight="1" x14ac:dyDescent="0.2">
      <c r="A82" s="30"/>
      <c r="B82" s="31"/>
      <c r="C82" s="31"/>
      <c r="D82" s="31"/>
      <c r="E82" s="31"/>
      <c r="F82" s="31"/>
      <c r="N82" s="94"/>
      <c r="O82" s="57"/>
    </row>
    <row r="83" spans="1:15" s="17" customFormat="1" ht="21" customHeight="1" x14ac:dyDescent="0.2">
      <c r="A83" s="30" t="s">
        <v>70</v>
      </c>
      <c r="B83" s="31"/>
      <c r="C83" s="101"/>
      <c r="D83" s="101"/>
      <c r="E83" s="101"/>
      <c r="F83" s="101"/>
      <c r="M83" s="102"/>
      <c r="N83" s="102"/>
      <c r="O83" s="102"/>
    </row>
    <row r="84" spans="1:15" s="17" customFormat="1" ht="22.5" customHeight="1" x14ac:dyDescent="0.2">
      <c r="A84" s="30" t="s">
        <v>71</v>
      </c>
      <c r="B84" s="31"/>
      <c r="C84" s="101"/>
      <c r="D84" s="101"/>
      <c r="E84" s="101"/>
      <c r="F84" s="101"/>
      <c r="N84" s="94"/>
      <c r="O84" s="57"/>
    </row>
    <row r="85" spans="1:15" s="17" customFormat="1" ht="12.75" customHeight="1" x14ac:dyDescent="0.2">
      <c r="A85" s="30"/>
      <c r="B85" s="31"/>
      <c r="C85" s="31"/>
      <c r="D85" s="31"/>
      <c r="E85" s="31"/>
      <c r="F85" s="31"/>
      <c r="N85" s="94"/>
      <c r="O85" s="57"/>
    </row>
    <row r="86" spans="1:15" s="17" customFormat="1" ht="12.75" customHeight="1" x14ac:dyDescent="0.2">
      <c r="A86" s="95" t="s">
        <v>72</v>
      </c>
      <c r="B86" s="31"/>
      <c r="C86" s="31"/>
      <c r="D86" s="31"/>
      <c r="E86" s="31"/>
      <c r="F86" s="31"/>
      <c r="N86" s="94"/>
      <c r="O86" s="57"/>
    </row>
    <row r="87" spans="1:15" s="17" customFormat="1" ht="12.75" x14ac:dyDescent="0.2">
      <c r="A87" s="96"/>
      <c r="B87" s="97"/>
      <c r="C87" s="97"/>
      <c r="D87" s="97"/>
      <c r="E87" s="97"/>
      <c r="F87" s="97"/>
      <c r="G87" s="98"/>
      <c r="H87" s="98"/>
      <c r="I87" s="98"/>
      <c r="J87" s="98"/>
      <c r="K87" s="98"/>
      <c r="L87" s="98"/>
      <c r="M87" s="98"/>
      <c r="N87" s="99"/>
      <c r="O87" s="100"/>
    </row>
  </sheetData>
  <mergeCells count="95">
    <mergeCell ref="J73:K73"/>
    <mergeCell ref="A74:N79"/>
    <mergeCell ref="C83:F83"/>
    <mergeCell ref="M83:O83"/>
    <mergeCell ref="C84:F84"/>
    <mergeCell ref="B67:F67"/>
    <mergeCell ref="B69:F69"/>
    <mergeCell ref="B70:F70"/>
    <mergeCell ref="B71:F71"/>
    <mergeCell ref="B72:F72"/>
    <mergeCell ref="B73:C73"/>
    <mergeCell ref="D73:E73"/>
    <mergeCell ref="F73:G73"/>
    <mergeCell ref="H73:I73"/>
    <mergeCell ref="B63:F63"/>
    <mergeCell ref="B64:F64"/>
    <mergeCell ref="B65:G65"/>
    <mergeCell ref="H65:I65"/>
    <mergeCell ref="J65:K65"/>
    <mergeCell ref="B66:F66"/>
    <mergeCell ref="B53:F53"/>
    <mergeCell ref="B54:F54"/>
    <mergeCell ref="B56:F56"/>
    <mergeCell ref="B57:F57"/>
    <mergeCell ref="B59:F59"/>
    <mergeCell ref="B60:F60"/>
    <mergeCell ref="A61:O61"/>
    <mergeCell ref="B62:G62"/>
    <mergeCell ref="H62:I62"/>
    <mergeCell ref="J62:K62"/>
    <mergeCell ref="B48:F48"/>
    <mergeCell ref="B49:G49"/>
    <mergeCell ref="H49:I49"/>
    <mergeCell ref="J49:K49"/>
    <mergeCell ref="B50:F50"/>
    <mergeCell ref="B51:F51"/>
    <mergeCell ref="B43:F43"/>
    <mergeCell ref="B44:F44"/>
    <mergeCell ref="B45:G45"/>
    <mergeCell ref="H45:I45"/>
    <mergeCell ref="J45:K45"/>
    <mergeCell ref="B47:F47"/>
    <mergeCell ref="B39:G39"/>
    <mergeCell ref="H39:I39"/>
    <mergeCell ref="J39:K39"/>
    <mergeCell ref="B40:F40"/>
    <mergeCell ref="B41:F41"/>
    <mergeCell ref="B42:G42"/>
    <mergeCell ref="H42:I42"/>
    <mergeCell ref="J42:K42"/>
    <mergeCell ref="B34:F34"/>
    <mergeCell ref="B35:G35"/>
    <mergeCell ref="H35:I35"/>
    <mergeCell ref="J35:K35"/>
    <mergeCell ref="B37:F37"/>
    <mergeCell ref="B38:F38"/>
    <mergeCell ref="B30:F30"/>
    <mergeCell ref="B31:F31"/>
    <mergeCell ref="B32:G32"/>
    <mergeCell ref="H32:I32"/>
    <mergeCell ref="J32:K32"/>
    <mergeCell ref="B33:F33"/>
    <mergeCell ref="H26:I26"/>
    <mergeCell ref="J26:K26"/>
    <mergeCell ref="B27:F27"/>
    <mergeCell ref="B28:F28"/>
    <mergeCell ref="B29:G29"/>
    <mergeCell ref="H29:I29"/>
    <mergeCell ref="J29:K29"/>
    <mergeCell ref="B15:F15"/>
    <mergeCell ref="B16:F16"/>
    <mergeCell ref="B18:F18"/>
    <mergeCell ref="B19:F19"/>
    <mergeCell ref="B21:F21"/>
    <mergeCell ref="B22:F22"/>
    <mergeCell ref="B24:F24"/>
    <mergeCell ref="B25:F25"/>
    <mergeCell ref="B26:G26"/>
    <mergeCell ref="B11:G11"/>
    <mergeCell ref="H11:I11"/>
    <mergeCell ref="J11:K11"/>
    <mergeCell ref="B12:F12"/>
    <mergeCell ref="B13:F13"/>
    <mergeCell ref="B14:G14"/>
    <mergeCell ref="H14:I14"/>
    <mergeCell ref="J14:K14"/>
    <mergeCell ref="B6:E6"/>
    <mergeCell ref="H6:L6"/>
    <mergeCell ref="B7:E7"/>
    <mergeCell ref="H7:L7"/>
    <mergeCell ref="B8:E8"/>
    <mergeCell ref="H8:L8"/>
    <mergeCell ref="B9:F9"/>
    <mergeCell ref="B10:F10"/>
    <mergeCell ref="M8:O8"/>
  </mergeCells>
  <conditionalFormatting sqref="G10:L10 G13:L13 G16:L17 G19:L20 G22:L23 G25:L25 G28:L28 G31:L31 G34:L34 G38:L38 G41:L41 G44:L44 G48:L48 G51:L52 G54:L55 G57:L58 G60:L60 G64:L64 G67:L68 G70:L70 G72:L72 G75:L75 G78:L78">
    <cfRule type="cellIs" dxfId="1" priority="2" operator="equal">
      <formula>0</formula>
    </cfRule>
  </conditionalFormatting>
  <conditionalFormatting sqref="H11:M11 H14:M14 H26:M26 H29:M29 H32:M32 H35:M35 H39:M39 H42:M42 H45:M45 H49:M49 H62:M62 H65:M65 H76:M76">
    <cfRule type="containsText" dxfId="0" priority="3" operator="containsText" text="NONE">
      <formula>NOT(ISERROR(SEARCH("NONE",H11)))</formula>
    </cfRule>
  </conditionalFormatting>
  <pageMargins left="0.7" right="0.7" top="0.75" bottom="0.75" header="0.511811023622047" footer="0.511811023622047"/>
  <pageSetup paperSize="9" scale="64" orientation="portrait" horizontalDpi="300" verticalDpi="30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"/>
  <sheetViews>
    <sheetView zoomScaleNormal="100" workbookViewId="0">
      <selection activeCell="O32" sqref="O32"/>
    </sheetView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BESTELFORMULIER</vt:lpstr>
      <vt:lpstr>DESIGN </vt:lpstr>
      <vt:lpstr>BESTELFORMULIER!Afdrukbereik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Jaap Viergever</dc:creator>
  <dc:description/>
  <cp:lastModifiedBy>Antoine van Heertum</cp:lastModifiedBy>
  <cp:revision>2</cp:revision>
  <dcterms:created xsi:type="dcterms:W3CDTF">2021-10-25T14:16:40Z</dcterms:created>
  <dcterms:modified xsi:type="dcterms:W3CDTF">2025-09-18T16:54:55Z</dcterms:modified>
  <dc:language>nl-NL</dc:language>
</cp:coreProperties>
</file>