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e\Documenten (lokaal)\Wvs\Bestuur\2024\"/>
    </mc:Choice>
  </mc:AlternateContent>
  <xr:revisionPtr revIDLastSave="0" documentId="13_ncr:1_{E9BBA7E1-FADF-4AD4-8333-BB00D80A7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FORMULIER" sheetId="1" r:id="rId1"/>
    <sheet name="DESIGN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1" i="1" l="1"/>
  <c r="S60" i="1"/>
  <c r="U60" i="1" s="1"/>
  <c r="S57" i="1"/>
  <c r="U57" i="1" s="1"/>
  <c r="S54" i="1" l="1"/>
  <c r="U54" i="1" s="1"/>
  <c r="S22" i="1"/>
  <c r="U22" i="1" s="1"/>
  <c r="S72" i="1"/>
  <c r="U72" i="1" s="1"/>
  <c r="S70" i="1"/>
  <c r="U70" i="1" s="1"/>
  <c r="S44" i="1"/>
  <c r="U44" i="1" s="1"/>
  <c r="U36" i="1"/>
  <c r="U46" i="1"/>
  <c r="S67" i="1"/>
  <c r="U67" i="1" s="1"/>
  <c r="S64" i="1"/>
  <c r="U64" i="1" s="1"/>
  <c r="S51" i="1"/>
  <c r="U51" i="1" s="1"/>
  <c r="A49" i="1"/>
  <c r="S48" i="1"/>
  <c r="U48" i="1" s="1"/>
  <c r="S41" i="1"/>
  <c r="U41" i="1" s="1"/>
  <c r="S38" i="1"/>
  <c r="U38" i="1" s="1"/>
  <c r="S34" i="1"/>
  <c r="U34" i="1" s="1"/>
  <c r="S31" i="1"/>
  <c r="U31" i="1" s="1"/>
  <c r="S28" i="1"/>
  <c r="U28" i="1" s="1"/>
  <c r="S25" i="1"/>
  <c r="U25" i="1" s="1"/>
  <c r="S19" i="1"/>
  <c r="U19" i="1" s="1"/>
  <c r="S16" i="1"/>
  <c r="U16" i="1" s="1"/>
  <c r="S13" i="1"/>
  <c r="U13" i="1" s="1"/>
  <c r="S10" i="1"/>
  <c r="U10" i="1" s="1"/>
</calcChain>
</file>

<file path=xl/sharedStrings.xml><?xml version="1.0" encoding="utf-8"?>
<sst xmlns="http://schemas.openxmlformats.org/spreadsheetml/2006/main" count="376" uniqueCount="95">
  <si>
    <t>K1</t>
  </si>
  <si>
    <t>K2</t>
  </si>
  <si>
    <t>K3</t>
  </si>
  <si>
    <t>K4</t>
  </si>
  <si>
    <t>K5</t>
  </si>
  <si>
    <t>S</t>
  </si>
  <si>
    <t>M</t>
  </si>
  <si>
    <t>L</t>
  </si>
  <si>
    <t>XL</t>
  </si>
  <si>
    <t>XXL</t>
  </si>
  <si>
    <t>XXXL</t>
  </si>
  <si>
    <t/>
  </si>
  <si>
    <t>Line Qty</t>
  </si>
  <si>
    <t>Unit Price</t>
  </si>
  <si>
    <t>XS</t>
  </si>
  <si>
    <t>XXS</t>
  </si>
  <si>
    <t>0 (XXS)</t>
  </si>
  <si>
    <t>1 (XS)</t>
  </si>
  <si>
    <t>2 (S)</t>
  </si>
  <si>
    <t>3 (M)</t>
  </si>
  <si>
    <t>4 (L)</t>
  </si>
  <si>
    <t>5 (XL)</t>
  </si>
  <si>
    <t>6 (XXL)</t>
  </si>
  <si>
    <t>51472</t>
  </si>
  <si>
    <t>51972</t>
  </si>
  <si>
    <t>52147</t>
  </si>
  <si>
    <t>53532</t>
  </si>
  <si>
    <t xml:space="preserve">KORTE BROEK MET ZEEM KIDS </t>
  </si>
  <si>
    <t>ZELFDE BROEK ALS INEOS GREDADIERS PRO</t>
  </si>
  <si>
    <t>56591</t>
  </si>
  <si>
    <t>56593</t>
  </si>
  <si>
    <t>ICON TIJDRITPAK LANGE MOUWEN</t>
  </si>
  <si>
    <t>56692</t>
  </si>
  <si>
    <t>59098</t>
  </si>
  <si>
    <t>59080</t>
  </si>
  <si>
    <t>7 (XXXL)</t>
  </si>
  <si>
    <t>Aantal</t>
  </si>
  <si>
    <t>Totaal</t>
  </si>
  <si>
    <t xml:space="preserve">Vrijetijdskleding </t>
  </si>
  <si>
    <t>Naam Lid:</t>
  </si>
  <si>
    <t>E-Mail:</t>
  </si>
  <si>
    <t>Telefoonnummer:</t>
  </si>
  <si>
    <t>Eventuele opmerkingen/vragen: ( wij nemen dan contact met u op)</t>
  </si>
  <si>
    <t>(digitaal ondertekenen d.m.v naam + rekeningnummer is voldoende)</t>
  </si>
  <si>
    <t xml:space="preserve">TEAM ZOMER HANDSCHOENEN </t>
  </si>
  <si>
    <t>ICON CLASSIC SMOOTH SHIRT KORTE MOUWEN</t>
  </si>
  <si>
    <t>ICON TEMPEST SHIRT LANGEN MOUWEN</t>
  </si>
  <si>
    <t xml:space="preserve">ICON TEMPEST PROTECT JACK LANGE MOUWEN </t>
  </si>
  <si>
    <t>ICON WINDSTOPPER BODYWARMER MET HOGE KRAAG</t>
  </si>
  <si>
    <t>ICON KOERSBROEK</t>
  </si>
  <si>
    <t>ICON TEMPEST LANGE BROEK</t>
  </si>
  <si>
    <t>EPIC KOERSBROEK HIGH END (topmodel)</t>
  </si>
  <si>
    <t>ICON SPEEDSUIT</t>
  </si>
  <si>
    <t>ICON TIJDRITPAK KORTE MOUWEN KIDS</t>
  </si>
  <si>
    <t>BASIC AEROPAK MET ZEEM KIDS</t>
  </si>
  <si>
    <t>EPIC SOKKEN</t>
  </si>
  <si>
    <t xml:space="preserve">AERO SOKKEN </t>
  </si>
  <si>
    <t>WVS SHOFTSHELL JAS DAMES</t>
  </si>
  <si>
    <t>DAMES UITVOERING</t>
  </si>
  <si>
    <t>HEREN UITVOERING</t>
  </si>
  <si>
    <t>WVS SOFTSHELL JAS HEREN</t>
  </si>
  <si>
    <r>
      <t xml:space="preserve">Stuur dit formulier naar Henk Mutsaars via e-mail </t>
    </r>
    <r>
      <rPr>
        <b/>
        <sz val="10"/>
        <color theme="1"/>
        <rFont val="Calibri"/>
        <family val="2"/>
        <scheme val="minor"/>
      </rPr>
      <t>henkmutsaars@hotmail.com</t>
    </r>
    <r>
      <rPr>
        <sz val="10"/>
        <color theme="1"/>
        <rFont val="Calibri"/>
        <family val="2"/>
        <scheme val="minor"/>
      </rPr>
      <t xml:space="preserve"> tel. 06-55373955</t>
    </r>
  </si>
  <si>
    <t>MET LOGO</t>
  </si>
  <si>
    <t>SHIRT LANGE MOUW GEVOERD</t>
  </si>
  <si>
    <t>WINTERJACK WINDSTOPPER LANGE MOUWEN</t>
  </si>
  <si>
    <t>TOTAAL:</t>
  </si>
  <si>
    <t>Rekeningnummer:</t>
  </si>
  <si>
    <t>t.n.v.:</t>
  </si>
  <si>
    <t>Kleding WV Schijndel OUTPUT HEREN KLEDING</t>
  </si>
  <si>
    <t>JEUGD - U17-U19 Elite/Belofte,Sportklasse rijden met OUTPUT</t>
  </si>
  <si>
    <t xml:space="preserve">ARMSTUKKEN </t>
  </si>
  <si>
    <t>Kleding van WV Schijndel van het merk Bioracer is te bestellen door het invullen van dit formulier.</t>
  </si>
  <si>
    <t>BEENSTUKKEN</t>
  </si>
  <si>
    <t>BIORACER WVS HOODY</t>
  </si>
  <si>
    <t>BIORACER WVS TRUI LANGE MOUW</t>
  </si>
  <si>
    <t>STANDAARD BODYWARMER DUNNE WINDSTOPPER MET MESH</t>
  </si>
  <si>
    <t>KORTE BROEK MET VAPOR HEREN ZEEM</t>
  </si>
  <si>
    <t>LANGE BROEK MET VAPOR HEREN ZEEM</t>
  </si>
  <si>
    <t>SPRINTPAK SHIRT EN BROEK AAN ELKAAR MET VAPOR HEREN ZEEM</t>
  </si>
  <si>
    <t>LUXE AEROPAK MET VAPOR HEREN ZEEM</t>
  </si>
  <si>
    <t>ICON KOERSBROEK KIDS</t>
  </si>
  <si>
    <t>ICON TEMPEST LANGE BROEK KIDS</t>
  </si>
  <si>
    <t>S 36/38</t>
  </si>
  <si>
    <t>M 40/42</t>
  </si>
  <si>
    <t>L 42/44</t>
  </si>
  <si>
    <t>XL 45/47</t>
  </si>
  <si>
    <t>SHIRT KORTE MOUW AERO MET KRAAG</t>
  </si>
  <si>
    <t>Opmerking met heren VAPOR zeem en KIDS met kinderzeem</t>
  </si>
  <si>
    <t>52180*</t>
  </si>
  <si>
    <t>LET OP</t>
  </si>
  <si>
    <t>Items met * alleen op bestelling</t>
  </si>
  <si>
    <t>RITSBROEK</t>
  </si>
  <si>
    <t>Banrekening waarvan het totaal bedrag automatich geincasseerd kan worden</t>
  </si>
  <si>
    <t>Voor alle afbeeldingen zie sheet 2 (Design)</t>
  </si>
  <si>
    <t>Categorie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</si>
</sst>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8" fillId="3" borderId="6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44" fontId="8" fillId="0" borderId="11" xfId="1" applyFont="1" applyBorder="1" applyAlignment="1">
      <alignment horizontal="center"/>
    </xf>
    <xf numFmtId="44" fontId="8" fillId="0" borderId="18" xfId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0" xfId="1" applyFont="1"/>
    <xf numFmtId="44" fontId="8" fillId="0" borderId="14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9" fillId="0" borderId="3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8" fillId="3" borderId="2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5" borderId="14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 shrinkToFit="1"/>
    </xf>
    <xf numFmtId="0" fontId="4" fillId="5" borderId="12" xfId="0" applyFont="1" applyFill="1" applyBorder="1" applyAlignment="1">
      <alignment horizontal="left" vertical="center" shrinkToFit="1"/>
    </xf>
    <xf numFmtId="0" fontId="4" fillId="5" borderId="1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44" fontId="8" fillId="5" borderId="14" xfId="1" applyFont="1" applyFill="1" applyBorder="1" applyAlignment="1">
      <alignment horizontal="center"/>
    </xf>
    <xf numFmtId="0" fontId="4" fillId="5" borderId="0" xfId="0" applyFont="1" applyFill="1"/>
    <xf numFmtId="0" fontId="8" fillId="0" borderId="24" xfId="0" applyFont="1" applyBorder="1" applyAlignment="1">
      <alignment horizontal="center"/>
    </xf>
    <xf numFmtId="44" fontId="8" fillId="0" borderId="24" xfId="1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44" fontId="8" fillId="0" borderId="27" xfId="1" applyFont="1" applyBorder="1" applyAlignment="1">
      <alignment horizontal="center"/>
    </xf>
    <xf numFmtId="44" fontId="8" fillId="0" borderId="23" xfId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4" fontId="4" fillId="0" borderId="4" xfId="1" applyFont="1" applyBorder="1"/>
    <xf numFmtId="0" fontId="13" fillId="0" borderId="14" xfId="0" applyFont="1" applyBorder="1"/>
    <xf numFmtId="44" fontId="13" fillId="0" borderId="0" xfId="1" applyFont="1" applyBorder="1"/>
    <xf numFmtId="0" fontId="13" fillId="0" borderId="12" xfId="0" applyFont="1" applyBorder="1"/>
    <xf numFmtId="0" fontId="6" fillId="0" borderId="14" xfId="0" applyFont="1" applyBorder="1"/>
    <xf numFmtId="44" fontId="6" fillId="0" borderId="0" xfId="1" applyFont="1" applyBorder="1"/>
    <xf numFmtId="0" fontId="7" fillId="0" borderId="14" xfId="0" applyFont="1" applyBorder="1"/>
    <xf numFmtId="44" fontId="7" fillId="0" borderId="0" xfId="1" applyFont="1" applyBorder="1"/>
    <xf numFmtId="0" fontId="7" fillId="0" borderId="12" xfId="0" applyFont="1" applyBorder="1"/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center" shrinkToFit="1"/>
    </xf>
    <xf numFmtId="44" fontId="1" fillId="0" borderId="0" xfId="1" applyFont="1" applyBorder="1" applyAlignment="1">
      <alignment horizontal="center"/>
    </xf>
    <xf numFmtId="0" fontId="16" fillId="0" borderId="0" xfId="0" applyFont="1"/>
    <xf numFmtId="0" fontId="16" fillId="0" borderId="12" xfId="0" applyFont="1" applyBorder="1"/>
    <xf numFmtId="0" fontId="8" fillId="0" borderId="28" xfId="0" applyFont="1" applyBorder="1"/>
    <xf numFmtId="0" fontId="3" fillId="0" borderId="14" xfId="0" applyFont="1" applyBorder="1" applyAlignment="1">
      <alignment vertical="top"/>
    </xf>
    <xf numFmtId="0" fontId="9" fillId="0" borderId="0" xfId="0" applyFont="1" applyAlignment="1">
      <alignment horizontal="center" shrinkToFit="1"/>
    </xf>
    <xf numFmtId="0" fontId="4" fillId="0" borderId="14" xfId="0" applyFont="1" applyBorder="1"/>
    <xf numFmtId="44" fontId="4" fillId="0" borderId="0" xfId="1" applyFont="1" applyBorder="1"/>
    <xf numFmtId="44" fontId="4" fillId="0" borderId="0" xfId="1" applyFont="1" applyBorder="1" applyAlignment="1">
      <alignment horizontal="center"/>
    </xf>
    <xf numFmtId="44" fontId="8" fillId="0" borderId="0" xfId="1" applyFont="1" applyBorder="1"/>
    <xf numFmtId="0" fontId="8" fillId="0" borderId="12" xfId="0" applyFont="1" applyBorder="1"/>
    <xf numFmtId="0" fontId="15" fillId="0" borderId="14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8" xfId="0" applyFont="1" applyBorder="1"/>
    <xf numFmtId="44" fontId="8" fillId="0" borderId="8" xfId="1" applyFont="1" applyBorder="1"/>
    <xf numFmtId="0" fontId="8" fillId="0" borderId="9" xfId="0" applyFont="1" applyBorder="1"/>
    <xf numFmtId="0" fontId="12" fillId="0" borderId="0" xfId="0" applyFont="1"/>
    <xf numFmtId="0" fontId="8" fillId="0" borderId="5" xfId="0" applyFont="1" applyBorder="1"/>
    <xf numFmtId="0" fontId="8" fillId="0" borderId="29" xfId="0" applyFont="1" applyBorder="1"/>
    <xf numFmtId="0" fontId="8" fillId="0" borderId="30" xfId="0" applyFont="1" applyBorder="1"/>
    <xf numFmtId="0" fontId="8" fillId="5" borderId="30" xfId="0" applyFont="1" applyFill="1" applyBorder="1"/>
    <xf numFmtId="0" fontId="18" fillId="0" borderId="17" xfId="0" applyFont="1" applyBorder="1"/>
    <xf numFmtId="164" fontId="18" fillId="0" borderId="21" xfId="0" applyNumberFormat="1" applyFont="1" applyBorder="1"/>
    <xf numFmtId="0" fontId="12" fillId="0" borderId="31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44" fontId="19" fillId="0" borderId="11" xfId="1" applyFont="1" applyBorder="1" applyAlignment="1">
      <alignment horizontal="center"/>
    </xf>
    <xf numFmtId="0" fontId="16" fillId="4" borderId="14" xfId="0" applyFont="1" applyFill="1" applyBorder="1" applyAlignment="1">
      <alignment horizontal="left"/>
    </xf>
    <xf numFmtId="0" fontId="1" fillId="0" borderId="9" xfId="0" applyFont="1" applyBorder="1"/>
    <xf numFmtId="44" fontId="20" fillId="0" borderId="0" xfId="1" applyFont="1" applyBorder="1" applyAlignment="1">
      <alignment wrapText="1"/>
    </xf>
    <xf numFmtId="0" fontId="0" fillId="0" borderId="0" xfId="0"/>
    <xf numFmtId="0" fontId="0" fillId="0" borderId="12" xfId="0" applyBorder="1"/>
    <xf numFmtId="0" fontId="21" fillId="0" borderId="8" xfId="0" applyFont="1" applyBorder="1" applyAlignment="1">
      <alignment horizontal="center"/>
    </xf>
    <xf numFmtId="0" fontId="0" fillId="0" borderId="8" xfId="0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0" fontId="11" fillId="0" borderId="12" xfId="0" applyFont="1" applyBorder="1" applyAlignment="1">
      <alignment horizontal="left" vertical="top" shrinkToFit="1"/>
    </xf>
    <xf numFmtId="0" fontId="9" fillId="0" borderId="1" xfId="0" applyFont="1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7" fillId="0" borderId="17" xfId="0" applyFont="1" applyBorder="1"/>
    <xf numFmtId="0" fontId="14" fillId="0" borderId="33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center" shrinkToFit="1"/>
    </xf>
    <xf numFmtId="0" fontId="18" fillId="0" borderId="9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11" fillId="0" borderId="2" xfId="0" applyFont="1" applyBorder="1" applyAlignment="1">
      <alignment horizontal="left" vertical="top" shrinkToFit="1"/>
    </xf>
    <xf numFmtId="0" fontId="11" fillId="0" borderId="13" xfId="0" applyFont="1" applyBorder="1" applyAlignment="1">
      <alignment horizontal="left" vertical="top" shrinkToFit="1"/>
    </xf>
    <xf numFmtId="0" fontId="9" fillId="0" borderId="3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16" fillId="4" borderId="14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2" xfId="0" applyFont="1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</xdr:colOff>
      <xdr:row>0</xdr:row>
      <xdr:rowOff>77845</xdr:rowOff>
    </xdr:from>
    <xdr:to>
      <xdr:col>15</xdr:col>
      <xdr:colOff>292100</xdr:colOff>
      <xdr:row>6</xdr:row>
      <xdr:rowOff>174045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60C6A4-C209-48BA-9852-895D42F02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96150" y="77845"/>
          <a:ext cx="1104900" cy="122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451844</xdr:colOff>
      <xdr:row>0</xdr:row>
      <xdr:rowOff>120651</xdr:rowOff>
    </xdr:from>
    <xdr:to>
      <xdr:col>19</xdr:col>
      <xdr:colOff>406399</xdr:colOff>
      <xdr:row>6</xdr:row>
      <xdr:rowOff>158236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62EFE70-CD54-4039-992C-4B84C9F10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98994" y="120651"/>
          <a:ext cx="1027705" cy="1161535"/>
        </a:xfrm>
        <a:prstGeom prst="rect">
          <a:avLst/>
        </a:prstGeom>
      </xdr:spPr>
    </xdr:pic>
    <xdr:clientData/>
  </xdr:twoCellAnchor>
  <xdr:twoCellAnchor editAs="oneCell">
    <xdr:from>
      <xdr:col>15</xdr:col>
      <xdr:colOff>230381</xdr:colOff>
      <xdr:row>0</xdr:row>
      <xdr:rowOff>63501</xdr:rowOff>
    </xdr:from>
    <xdr:to>
      <xdr:col>17</xdr:col>
      <xdr:colOff>438003</xdr:colOff>
      <xdr:row>6</xdr:row>
      <xdr:rowOff>158750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E22039-4720-4939-8F43-C474B64E4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39331" y="63501"/>
          <a:ext cx="1102972" cy="1219199"/>
        </a:xfrm>
        <a:prstGeom prst="rect">
          <a:avLst/>
        </a:prstGeom>
      </xdr:spPr>
    </xdr:pic>
    <xdr:clientData/>
  </xdr:twoCellAnchor>
  <xdr:twoCellAnchor editAs="oneCell">
    <xdr:from>
      <xdr:col>19</xdr:col>
      <xdr:colOff>404386</xdr:colOff>
      <xdr:row>0</xdr:row>
      <xdr:rowOff>6350</xdr:rowOff>
    </xdr:from>
    <xdr:to>
      <xdr:col>20</xdr:col>
      <xdr:colOff>425147</xdr:colOff>
      <xdr:row>6</xdr:row>
      <xdr:rowOff>123235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C14AE6EB-9AF9-4C9F-A70B-BA09A11A5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24686" y="6350"/>
          <a:ext cx="636711" cy="1240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215900</xdr:colOff>
      <xdr:row>37</xdr:row>
      <xdr:rowOff>31714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9C6C7C0-18B8-48EE-AC85-1D65FB54E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02300" cy="684526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0</xdr:row>
      <xdr:rowOff>114300</xdr:rowOff>
    </xdr:from>
    <xdr:to>
      <xdr:col>17</xdr:col>
      <xdr:colOff>437509</xdr:colOff>
      <xdr:row>23</xdr:row>
      <xdr:rowOff>107421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B98DA21-77B9-4A39-AABD-F2F0CFD83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6900" y="114300"/>
          <a:ext cx="5123809" cy="4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7"/>
  <sheetViews>
    <sheetView tabSelected="1" workbookViewId="0">
      <selection activeCell="V2" sqref="V2"/>
    </sheetView>
  </sheetViews>
  <sheetFormatPr defaultColWidth="8.7109375" defaultRowHeight="12" x14ac:dyDescent="0.2"/>
  <cols>
    <col min="1" max="1" width="10.140625" style="1" customWidth="1"/>
    <col min="2" max="4" width="8.7109375" style="1"/>
    <col min="5" max="5" width="13.85546875" style="1" customWidth="1"/>
    <col min="6" max="6" width="16.85546875" style="1" customWidth="1"/>
    <col min="7" max="15" width="6" style="1" customWidth="1"/>
    <col min="16" max="16" width="6.85546875" style="1" customWidth="1"/>
    <col min="17" max="17" width="6" style="1" customWidth="1"/>
    <col min="18" max="18" width="6.5703125" style="1" customWidth="1"/>
    <col min="19" max="19" width="8.85546875" style="1" bestFit="1" customWidth="1"/>
    <col min="20" max="20" width="8.85546875" style="29" bestFit="1" customWidth="1"/>
    <col min="21" max="21" width="9.140625" style="5" bestFit="1" customWidth="1"/>
    <col min="22" max="16384" width="8.7109375" style="1"/>
  </cols>
  <sheetData>
    <row r="1" spans="1:2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81"/>
    </row>
    <row r="2" spans="1:21" s="25" customFormat="1" ht="21" x14ac:dyDescent="0.35">
      <c r="A2" s="52" t="s">
        <v>68</v>
      </c>
      <c r="S2" s="53"/>
      <c r="U2" s="54"/>
    </row>
    <row r="3" spans="1:21" s="3" customFormat="1" ht="12.75" x14ac:dyDescent="0.2">
      <c r="A3" s="55" t="s">
        <v>71</v>
      </c>
      <c r="S3" s="56"/>
      <c r="U3" s="59"/>
    </row>
    <row r="4" spans="1:21" s="3" customFormat="1" ht="12.75" x14ac:dyDescent="0.2">
      <c r="A4" s="55" t="s">
        <v>61</v>
      </c>
      <c r="S4" s="56"/>
      <c r="U4" s="59"/>
    </row>
    <row r="5" spans="1:21" s="4" customFormat="1" ht="13.5" thickBot="1" x14ac:dyDescent="0.25">
      <c r="A5" s="57" t="s">
        <v>69</v>
      </c>
      <c r="F5" s="4" t="s">
        <v>87</v>
      </c>
      <c r="S5" s="58"/>
      <c r="U5" s="59"/>
    </row>
    <row r="6" spans="1:21" s="24" customFormat="1" ht="16.5" thickBot="1" x14ac:dyDescent="0.3">
      <c r="A6" s="89" t="s">
        <v>39</v>
      </c>
      <c r="B6" s="98"/>
      <c r="C6" s="99"/>
      <c r="D6" s="99"/>
      <c r="E6" s="100"/>
      <c r="F6" s="87" t="s">
        <v>94</v>
      </c>
      <c r="G6" s="88"/>
      <c r="H6" s="98"/>
      <c r="I6" s="99"/>
      <c r="J6" s="99"/>
      <c r="K6" s="99"/>
      <c r="L6" s="99"/>
      <c r="M6" s="100"/>
      <c r="N6" s="80"/>
      <c r="O6" s="62"/>
      <c r="P6" s="62"/>
      <c r="Q6" s="62"/>
      <c r="R6" s="62"/>
      <c r="S6" s="63"/>
      <c r="T6" s="64"/>
      <c r="U6" s="65"/>
    </row>
    <row r="7" spans="1:21" s="24" customFormat="1" ht="16.5" thickBot="1" x14ac:dyDescent="0.3">
      <c r="A7" s="60" t="s">
        <v>40</v>
      </c>
      <c r="B7" s="98"/>
      <c r="C7" s="99"/>
      <c r="D7" s="99"/>
      <c r="E7" s="100"/>
      <c r="F7" s="61" t="s">
        <v>41</v>
      </c>
      <c r="G7" s="61"/>
      <c r="H7" s="98"/>
      <c r="I7" s="99"/>
      <c r="J7" s="99"/>
      <c r="K7" s="99"/>
      <c r="L7" s="99"/>
      <c r="M7" s="100"/>
      <c r="N7" s="80"/>
      <c r="O7" s="62"/>
      <c r="P7" s="62"/>
      <c r="Q7" s="62"/>
      <c r="R7" s="62"/>
      <c r="S7" s="63"/>
      <c r="T7" s="64"/>
      <c r="U7" s="65"/>
    </row>
    <row r="8" spans="1:21" s="24" customFormat="1" ht="16.5" thickBot="1" x14ac:dyDescent="0.3">
      <c r="A8" s="91" t="s">
        <v>89</v>
      </c>
      <c r="B8" s="101" t="s">
        <v>90</v>
      </c>
      <c r="C8" s="102"/>
      <c r="D8" s="102"/>
      <c r="E8" s="103"/>
      <c r="F8" s="61"/>
      <c r="G8" s="61"/>
      <c r="H8" s="98"/>
      <c r="I8" s="99"/>
      <c r="J8" s="99"/>
      <c r="K8" s="99"/>
      <c r="L8" s="99"/>
      <c r="M8" s="100"/>
      <c r="N8" s="2"/>
      <c r="O8" s="96" t="s">
        <v>93</v>
      </c>
      <c r="P8" s="97"/>
      <c r="Q8" s="97"/>
      <c r="R8" s="97"/>
      <c r="S8" s="97"/>
      <c r="T8" s="97"/>
      <c r="U8" s="92"/>
    </row>
    <row r="9" spans="1:21" x14ac:dyDescent="0.2">
      <c r="A9" s="6">
        <v>41361</v>
      </c>
      <c r="B9" s="104" t="s">
        <v>45</v>
      </c>
      <c r="C9" s="104"/>
      <c r="D9" s="104"/>
      <c r="E9" s="104"/>
      <c r="F9" s="105"/>
      <c r="G9" s="7" t="s">
        <v>1</v>
      </c>
      <c r="H9" s="7" t="s">
        <v>2</v>
      </c>
      <c r="I9" s="7" t="s">
        <v>3</v>
      </c>
      <c r="J9" s="7" t="s">
        <v>4</v>
      </c>
      <c r="K9" s="7" t="s">
        <v>16</v>
      </c>
      <c r="L9" s="7" t="s">
        <v>17</v>
      </c>
      <c r="M9" s="7" t="s">
        <v>18</v>
      </c>
      <c r="N9" s="7" t="s">
        <v>19</v>
      </c>
      <c r="O9" s="7" t="s">
        <v>20</v>
      </c>
      <c r="P9" s="7" t="s">
        <v>21</v>
      </c>
      <c r="Q9" s="7" t="s">
        <v>22</v>
      </c>
      <c r="R9" s="7" t="s">
        <v>35</v>
      </c>
      <c r="S9" s="8" t="s">
        <v>36</v>
      </c>
      <c r="T9" s="27" t="s">
        <v>13</v>
      </c>
      <c r="U9" s="66" t="s">
        <v>37</v>
      </c>
    </row>
    <row r="10" spans="1:21" ht="17.25" customHeight="1" thickBot="1" x14ac:dyDescent="0.25">
      <c r="A10" s="9"/>
      <c r="B10" s="106" t="s">
        <v>86</v>
      </c>
      <c r="C10" s="106"/>
      <c r="D10" s="106"/>
      <c r="E10" s="106"/>
      <c r="F10" s="10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>
        <f>SUM(G10:R10)</f>
        <v>0</v>
      </c>
      <c r="T10" s="26">
        <v>40</v>
      </c>
      <c r="U10" s="82">
        <f t="shared" ref="U10:U41" si="0">S10*T10</f>
        <v>0</v>
      </c>
    </row>
    <row r="11" spans="1:21" ht="6" customHeight="1" thickBot="1" x14ac:dyDescent="0.25">
      <c r="A11" s="67"/>
      <c r="B11" s="108"/>
      <c r="C11" s="108"/>
      <c r="D11" s="108"/>
      <c r="E11" s="108"/>
      <c r="F11" s="108"/>
      <c r="G11" s="109"/>
      <c r="H11" s="110"/>
      <c r="I11" s="111"/>
      <c r="J11" s="110"/>
      <c r="K11" s="111"/>
      <c r="L11" s="110"/>
      <c r="M11" s="111"/>
      <c r="N11" s="110"/>
      <c r="O11" s="111"/>
      <c r="P11" s="110"/>
      <c r="Q11" s="111"/>
      <c r="R11" s="12"/>
      <c r="S11" s="68"/>
      <c r="T11" s="28"/>
      <c r="U11" s="73"/>
    </row>
    <row r="12" spans="1:21" x14ac:dyDescent="0.2">
      <c r="A12" s="6" t="s">
        <v>23</v>
      </c>
      <c r="B12" s="104" t="s">
        <v>46</v>
      </c>
      <c r="C12" s="104"/>
      <c r="D12" s="104"/>
      <c r="E12" s="104"/>
      <c r="F12" s="105"/>
      <c r="G12" s="7" t="s">
        <v>1</v>
      </c>
      <c r="H12" s="7" t="s">
        <v>2</v>
      </c>
      <c r="I12" s="7" t="s">
        <v>3</v>
      </c>
      <c r="J12" s="7" t="s">
        <v>4</v>
      </c>
      <c r="K12" s="7" t="s">
        <v>16</v>
      </c>
      <c r="L12" s="7" t="s">
        <v>17</v>
      </c>
      <c r="M12" s="7" t="s">
        <v>18</v>
      </c>
      <c r="N12" s="7" t="s">
        <v>19</v>
      </c>
      <c r="O12" s="7" t="s">
        <v>20</v>
      </c>
      <c r="P12" s="7" t="s">
        <v>21</v>
      </c>
      <c r="Q12" s="7" t="s">
        <v>22</v>
      </c>
      <c r="R12" s="7" t="s">
        <v>35</v>
      </c>
      <c r="S12" s="8" t="s">
        <v>36</v>
      </c>
      <c r="T12" s="27" t="s">
        <v>13</v>
      </c>
      <c r="U12" s="66" t="s">
        <v>37</v>
      </c>
    </row>
    <row r="13" spans="1:21" ht="17.25" customHeight="1" thickBot="1" x14ac:dyDescent="0.25">
      <c r="A13" s="9"/>
      <c r="B13" s="106" t="s">
        <v>63</v>
      </c>
      <c r="C13" s="106"/>
      <c r="D13" s="106"/>
      <c r="E13" s="106"/>
      <c r="F13" s="10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>
        <f>SUM(G13:R13)</f>
        <v>0</v>
      </c>
      <c r="T13" s="26">
        <v>52.5</v>
      </c>
      <c r="U13" s="82">
        <f t="shared" si="0"/>
        <v>0</v>
      </c>
    </row>
    <row r="14" spans="1:21" ht="5.0999999999999996" customHeight="1" thickBot="1" x14ac:dyDescent="0.25">
      <c r="A14" s="67"/>
      <c r="B14" s="108"/>
      <c r="C14" s="108"/>
      <c r="D14" s="108"/>
      <c r="E14" s="108"/>
      <c r="F14" s="108"/>
      <c r="G14" s="109"/>
      <c r="H14" s="110"/>
      <c r="I14" s="111"/>
      <c r="J14" s="110"/>
      <c r="K14" s="111"/>
      <c r="L14" s="110"/>
      <c r="M14" s="111"/>
      <c r="N14" s="110"/>
      <c r="O14" s="111"/>
      <c r="P14" s="110"/>
      <c r="Q14" s="111"/>
      <c r="R14" s="12"/>
      <c r="S14" s="68"/>
      <c r="T14" s="28"/>
      <c r="U14" s="73"/>
    </row>
    <row r="15" spans="1:21" x14ac:dyDescent="0.2">
      <c r="A15" s="6">
        <v>51560</v>
      </c>
      <c r="B15" s="104" t="s">
        <v>47</v>
      </c>
      <c r="C15" s="104"/>
      <c r="D15" s="104"/>
      <c r="E15" s="104"/>
      <c r="F15" s="105"/>
      <c r="G15" s="7" t="s">
        <v>1</v>
      </c>
      <c r="H15" s="7" t="s">
        <v>2</v>
      </c>
      <c r="I15" s="7" t="s">
        <v>3</v>
      </c>
      <c r="J15" s="7" t="s">
        <v>4</v>
      </c>
      <c r="K15" s="7" t="s">
        <v>16</v>
      </c>
      <c r="L15" s="7" t="s">
        <v>17</v>
      </c>
      <c r="M15" s="7" t="s">
        <v>18</v>
      </c>
      <c r="N15" s="7" t="s">
        <v>19</v>
      </c>
      <c r="O15" s="7" t="s">
        <v>20</v>
      </c>
      <c r="P15" s="7" t="s">
        <v>21</v>
      </c>
      <c r="Q15" s="7" t="s">
        <v>22</v>
      </c>
      <c r="R15" s="7" t="s">
        <v>35</v>
      </c>
      <c r="S15" s="8" t="s">
        <v>36</v>
      </c>
      <c r="T15" s="27" t="s">
        <v>13</v>
      </c>
      <c r="U15" s="66" t="s">
        <v>37</v>
      </c>
    </row>
    <row r="16" spans="1:21" ht="17.25" customHeight="1" thickBot="1" x14ac:dyDescent="0.25">
      <c r="A16" s="9"/>
      <c r="B16" s="106" t="s">
        <v>64</v>
      </c>
      <c r="C16" s="106"/>
      <c r="D16" s="106"/>
      <c r="E16" s="106"/>
      <c r="F16" s="10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>
        <f>SUM(G16:R16)</f>
        <v>0</v>
      </c>
      <c r="T16" s="26">
        <v>65</v>
      </c>
      <c r="U16" s="82">
        <f t="shared" si="0"/>
        <v>0</v>
      </c>
    </row>
    <row r="17" spans="1:21" ht="4.5" customHeight="1" thickBot="1" x14ac:dyDescent="0.25">
      <c r="A17" s="15"/>
      <c r="B17" s="16"/>
      <c r="C17" s="16"/>
      <c r="D17" s="16"/>
      <c r="E17" s="16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30"/>
      <c r="U17" s="73"/>
    </row>
    <row r="18" spans="1:21" x14ac:dyDescent="0.2">
      <c r="A18" s="6" t="s">
        <v>24</v>
      </c>
      <c r="B18" s="104" t="s">
        <v>48</v>
      </c>
      <c r="C18" s="104"/>
      <c r="D18" s="104"/>
      <c r="E18" s="104"/>
      <c r="F18" s="105"/>
      <c r="G18" s="7" t="s">
        <v>1</v>
      </c>
      <c r="H18" s="7" t="s">
        <v>2</v>
      </c>
      <c r="I18" s="7" t="s">
        <v>3</v>
      </c>
      <c r="J18" s="7" t="s">
        <v>4</v>
      </c>
      <c r="K18" s="7" t="s">
        <v>16</v>
      </c>
      <c r="L18" s="7" t="s">
        <v>17</v>
      </c>
      <c r="M18" s="7" t="s">
        <v>18</v>
      </c>
      <c r="N18" s="7" t="s">
        <v>19</v>
      </c>
      <c r="O18" s="7" t="s">
        <v>20</v>
      </c>
      <c r="P18" s="7" t="s">
        <v>21</v>
      </c>
      <c r="Q18" s="7" t="s">
        <v>22</v>
      </c>
      <c r="R18" s="7" t="s">
        <v>35</v>
      </c>
      <c r="S18" s="8" t="s">
        <v>36</v>
      </c>
      <c r="T18" s="27" t="s">
        <v>13</v>
      </c>
      <c r="U18" s="66" t="s">
        <v>37</v>
      </c>
    </row>
    <row r="19" spans="1:21" ht="17.25" customHeight="1" thickBot="1" x14ac:dyDescent="0.25">
      <c r="A19" s="9"/>
      <c r="B19" s="106" t="s">
        <v>75</v>
      </c>
      <c r="C19" s="106"/>
      <c r="D19" s="106"/>
      <c r="E19" s="106"/>
      <c r="F19" s="10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>
        <f>SUM(G19:R19)</f>
        <v>0</v>
      </c>
      <c r="T19" s="26">
        <v>42.5</v>
      </c>
      <c r="U19" s="82">
        <f t="shared" si="0"/>
        <v>0</v>
      </c>
    </row>
    <row r="20" spans="1:21" ht="4.5" customHeight="1" thickBot="1" x14ac:dyDescent="0.25">
      <c r="A20" s="15"/>
      <c r="B20" s="16"/>
      <c r="C20" s="16"/>
      <c r="D20" s="16"/>
      <c r="E20" s="16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30"/>
      <c r="U20" s="83"/>
    </row>
    <row r="21" spans="1:21" x14ac:dyDescent="0.2">
      <c r="A21" s="6" t="s">
        <v>88</v>
      </c>
      <c r="B21" s="104" t="s">
        <v>51</v>
      </c>
      <c r="C21" s="104"/>
      <c r="D21" s="104"/>
      <c r="E21" s="104"/>
      <c r="F21" s="105"/>
      <c r="G21" s="13" t="s">
        <v>11</v>
      </c>
      <c r="H21" s="13" t="s">
        <v>11</v>
      </c>
      <c r="I21" s="13" t="s">
        <v>11</v>
      </c>
      <c r="J21" s="13" t="s">
        <v>11</v>
      </c>
      <c r="K21" s="7" t="s">
        <v>16</v>
      </c>
      <c r="L21" s="7" t="s">
        <v>17</v>
      </c>
      <c r="M21" s="7" t="s">
        <v>18</v>
      </c>
      <c r="N21" s="7" t="s">
        <v>19</v>
      </c>
      <c r="O21" s="7" t="s">
        <v>20</v>
      </c>
      <c r="P21" s="7" t="s">
        <v>21</v>
      </c>
      <c r="Q21" s="7" t="s">
        <v>22</v>
      </c>
      <c r="R21" s="7" t="s">
        <v>35</v>
      </c>
      <c r="S21" s="8" t="s">
        <v>36</v>
      </c>
      <c r="T21" s="27" t="s">
        <v>13</v>
      </c>
      <c r="U21" s="66" t="s">
        <v>37</v>
      </c>
    </row>
    <row r="22" spans="1:21" ht="16.5" customHeight="1" thickBot="1" x14ac:dyDescent="0.25">
      <c r="A22" s="9"/>
      <c r="B22" s="106" t="s">
        <v>28</v>
      </c>
      <c r="C22" s="106"/>
      <c r="D22" s="106"/>
      <c r="E22" s="106"/>
      <c r="F22" s="107"/>
      <c r="G22" s="14"/>
      <c r="H22" s="14"/>
      <c r="I22" s="14"/>
      <c r="J22" s="14"/>
      <c r="K22" s="10"/>
      <c r="L22" s="10"/>
      <c r="M22" s="10"/>
      <c r="N22" s="10"/>
      <c r="O22" s="10"/>
      <c r="P22" s="10"/>
      <c r="Q22" s="10"/>
      <c r="R22" s="10"/>
      <c r="S22" s="11">
        <f>SUM(G22:R22)</f>
        <v>0</v>
      </c>
      <c r="T22" s="26">
        <v>65</v>
      </c>
      <c r="U22" s="82">
        <f t="shared" ref="U22" si="1">S22*T22</f>
        <v>0</v>
      </c>
    </row>
    <row r="23" spans="1:21" ht="3.6" customHeight="1" thickBot="1" x14ac:dyDescent="0.25">
      <c r="A23" s="15"/>
      <c r="B23" s="16"/>
      <c r="C23" s="16"/>
      <c r="D23" s="16"/>
      <c r="E23" s="16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30"/>
      <c r="U23" s="73"/>
    </row>
    <row r="24" spans="1:21" x14ac:dyDescent="0.2">
      <c r="A24" s="6" t="s">
        <v>25</v>
      </c>
      <c r="B24" s="104" t="s">
        <v>49</v>
      </c>
      <c r="C24" s="104"/>
      <c r="D24" s="104"/>
      <c r="E24" s="104"/>
      <c r="F24" s="105"/>
      <c r="G24" s="7" t="s">
        <v>1</v>
      </c>
      <c r="H24" s="7" t="s">
        <v>2</v>
      </c>
      <c r="I24" s="7" t="s">
        <v>3</v>
      </c>
      <c r="J24" s="7" t="s">
        <v>4</v>
      </c>
      <c r="K24" s="7" t="s">
        <v>16</v>
      </c>
      <c r="L24" s="7" t="s">
        <v>17</v>
      </c>
      <c r="M24" s="7" t="s">
        <v>18</v>
      </c>
      <c r="N24" s="7" t="s">
        <v>19</v>
      </c>
      <c r="O24" s="7" t="s">
        <v>20</v>
      </c>
      <c r="P24" s="7" t="s">
        <v>21</v>
      </c>
      <c r="Q24" s="7" t="s">
        <v>22</v>
      </c>
      <c r="R24" s="7" t="s">
        <v>35</v>
      </c>
      <c r="S24" s="8" t="s">
        <v>36</v>
      </c>
      <c r="T24" s="27" t="s">
        <v>13</v>
      </c>
      <c r="U24" s="66" t="s">
        <v>37</v>
      </c>
    </row>
    <row r="25" spans="1:21" ht="16.5" customHeight="1" thickBot="1" x14ac:dyDescent="0.25">
      <c r="A25" s="9"/>
      <c r="B25" s="106" t="s">
        <v>76</v>
      </c>
      <c r="C25" s="106"/>
      <c r="D25" s="106"/>
      <c r="E25" s="106"/>
      <c r="F25" s="107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>
        <f>SUM(G25:R25)</f>
        <v>0</v>
      </c>
      <c r="T25" s="26">
        <v>45</v>
      </c>
      <c r="U25" s="82">
        <f t="shared" si="0"/>
        <v>0</v>
      </c>
    </row>
    <row r="26" spans="1:21" ht="3.6" customHeight="1" thickBot="1" x14ac:dyDescent="0.25">
      <c r="A26" s="67"/>
      <c r="B26" s="108"/>
      <c r="C26" s="108"/>
      <c r="D26" s="108"/>
      <c r="E26" s="108"/>
      <c r="F26" s="108"/>
      <c r="G26" s="109"/>
      <c r="H26" s="110"/>
      <c r="I26" s="111"/>
      <c r="J26" s="110"/>
      <c r="K26" s="111"/>
      <c r="L26" s="110"/>
      <c r="M26" s="111"/>
      <c r="N26" s="110"/>
      <c r="O26" s="111"/>
      <c r="P26" s="110"/>
      <c r="Q26" s="111"/>
      <c r="R26" s="12"/>
      <c r="S26" s="68"/>
      <c r="T26" s="28"/>
      <c r="U26" s="73"/>
    </row>
    <row r="27" spans="1:21" x14ac:dyDescent="0.2">
      <c r="A27" s="6" t="s">
        <v>26</v>
      </c>
      <c r="B27" s="104" t="s">
        <v>50</v>
      </c>
      <c r="C27" s="104"/>
      <c r="D27" s="104"/>
      <c r="E27" s="104"/>
      <c r="F27" s="105"/>
      <c r="G27" s="7" t="s">
        <v>1</v>
      </c>
      <c r="H27" s="7" t="s">
        <v>2</v>
      </c>
      <c r="I27" s="7" t="s">
        <v>3</v>
      </c>
      <c r="J27" s="7" t="s">
        <v>4</v>
      </c>
      <c r="K27" s="7" t="s">
        <v>16</v>
      </c>
      <c r="L27" s="7" t="s">
        <v>17</v>
      </c>
      <c r="M27" s="7" t="s">
        <v>18</v>
      </c>
      <c r="N27" s="7" t="s">
        <v>19</v>
      </c>
      <c r="O27" s="7" t="s">
        <v>20</v>
      </c>
      <c r="P27" s="7" t="s">
        <v>21</v>
      </c>
      <c r="Q27" s="7" t="s">
        <v>22</v>
      </c>
      <c r="R27" s="7" t="s">
        <v>35</v>
      </c>
      <c r="S27" s="8" t="s">
        <v>36</v>
      </c>
      <c r="T27" s="27" t="s">
        <v>13</v>
      </c>
      <c r="U27" s="66" t="s">
        <v>37</v>
      </c>
    </row>
    <row r="28" spans="1:21" ht="16.5" customHeight="1" thickBot="1" x14ac:dyDescent="0.25">
      <c r="A28" s="9"/>
      <c r="B28" s="106" t="s">
        <v>77</v>
      </c>
      <c r="C28" s="106"/>
      <c r="D28" s="106"/>
      <c r="E28" s="106"/>
      <c r="F28" s="10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>
        <f>SUM(G28:R28)</f>
        <v>0</v>
      </c>
      <c r="T28" s="26">
        <v>57.5</v>
      </c>
      <c r="U28" s="82">
        <f t="shared" si="0"/>
        <v>0</v>
      </c>
    </row>
    <row r="29" spans="1:21" ht="4.5" customHeight="1" thickBot="1" x14ac:dyDescent="0.25">
      <c r="A29" s="67"/>
      <c r="B29" s="108"/>
      <c r="C29" s="108"/>
      <c r="D29" s="108"/>
      <c r="E29" s="108"/>
      <c r="F29" s="108"/>
      <c r="G29" s="109"/>
      <c r="H29" s="110"/>
      <c r="I29" s="111"/>
      <c r="J29" s="110"/>
      <c r="K29" s="111"/>
      <c r="L29" s="110"/>
      <c r="M29" s="111"/>
      <c r="N29" s="110"/>
      <c r="O29" s="111"/>
      <c r="P29" s="110"/>
      <c r="Q29" s="111"/>
      <c r="R29" s="12"/>
      <c r="S29" s="68"/>
      <c r="T29" s="28"/>
      <c r="U29" s="73"/>
    </row>
    <row r="30" spans="1:21" x14ac:dyDescent="0.2">
      <c r="A30" s="6" t="s">
        <v>25</v>
      </c>
      <c r="B30" s="104" t="s">
        <v>80</v>
      </c>
      <c r="C30" s="104"/>
      <c r="D30" s="104"/>
      <c r="E30" s="104"/>
      <c r="F30" s="105"/>
      <c r="G30" s="7" t="s">
        <v>1</v>
      </c>
      <c r="H30" s="7" t="s">
        <v>2</v>
      </c>
      <c r="I30" s="7" t="s">
        <v>3</v>
      </c>
      <c r="J30" s="7" t="s">
        <v>4</v>
      </c>
      <c r="K30" s="7" t="s">
        <v>16</v>
      </c>
      <c r="L30" s="7" t="s">
        <v>17</v>
      </c>
      <c r="M30" s="7" t="s">
        <v>18</v>
      </c>
      <c r="N30" s="7" t="s">
        <v>19</v>
      </c>
      <c r="O30" s="7" t="s">
        <v>20</v>
      </c>
      <c r="P30" s="7" t="s">
        <v>21</v>
      </c>
      <c r="Q30" s="7" t="s">
        <v>22</v>
      </c>
      <c r="R30" s="7" t="s">
        <v>35</v>
      </c>
      <c r="S30" s="8" t="s">
        <v>36</v>
      </c>
      <c r="T30" s="27" t="s">
        <v>13</v>
      </c>
      <c r="U30" s="66" t="s">
        <v>37</v>
      </c>
    </row>
    <row r="31" spans="1:21" ht="16.5" customHeight="1" thickBot="1" x14ac:dyDescent="0.25">
      <c r="A31" s="9"/>
      <c r="B31" s="122" t="s">
        <v>27</v>
      </c>
      <c r="C31" s="122"/>
      <c r="D31" s="122"/>
      <c r="E31" s="122"/>
      <c r="F31" s="123"/>
      <c r="G31" s="10"/>
      <c r="H31" s="10"/>
      <c r="I31" s="10"/>
      <c r="J31" s="10"/>
      <c r="K31" s="10"/>
      <c r="L31" s="10"/>
      <c r="M31" s="14"/>
      <c r="N31" s="14"/>
      <c r="O31" s="14"/>
      <c r="P31" s="14"/>
      <c r="Q31" s="14"/>
      <c r="R31" s="14"/>
      <c r="S31" s="11">
        <f>SUM(G31:R31)</f>
        <v>0</v>
      </c>
      <c r="T31" s="90">
        <v>42.5</v>
      </c>
      <c r="U31" s="82">
        <f t="shared" si="0"/>
        <v>0</v>
      </c>
    </row>
    <row r="32" spans="1:21" ht="5.45" customHeight="1" thickBot="1" x14ac:dyDescent="0.25">
      <c r="A32" s="67"/>
      <c r="B32" s="108"/>
      <c r="C32" s="108"/>
      <c r="D32" s="108"/>
      <c r="E32" s="108"/>
      <c r="F32" s="108"/>
      <c r="G32" s="109"/>
      <c r="H32" s="110"/>
      <c r="I32" s="111"/>
      <c r="J32" s="110"/>
      <c r="K32" s="111"/>
      <c r="L32" s="110"/>
      <c r="M32" s="111"/>
      <c r="N32" s="110"/>
      <c r="O32" s="111"/>
      <c r="P32" s="110"/>
      <c r="Q32" s="111"/>
      <c r="R32" s="12"/>
      <c r="S32" s="68"/>
      <c r="T32" s="28"/>
      <c r="U32" s="73"/>
    </row>
    <row r="33" spans="1:21" x14ac:dyDescent="0.2">
      <c r="A33" s="6" t="s">
        <v>26</v>
      </c>
      <c r="B33" s="104" t="s">
        <v>81</v>
      </c>
      <c r="C33" s="104"/>
      <c r="D33" s="104"/>
      <c r="E33" s="104"/>
      <c r="F33" s="105"/>
      <c r="G33" s="7" t="s">
        <v>1</v>
      </c>
      <c r="H33" s="7" t="s">
        <v>2</v>
      </c>
      <c r="I33" s="7" t="s">
        <v>3</v>
      </c>
      <c r="J33" s="7" t="s">
        <v>4</v>
      </c>
      <c r="K33" s="7" t="s">
        <v>16</v>
      </c>
      <c r="L33" s="7" t="s">
        <v>17</v>
      </c>
      <c r="M33" s="7" t="s">
        <v>18</v>
      </c>
      <c r="N33" s="7" t="s">
        <v>19</v>
      </c>
      <c r="O33" s="7" t="s">
        <v>20</v>
      </c>
      <c r="P33" s="7" t="s">
        <v>21</v>
      </c>
      <c r="Q33" s="7" t="s">
        <v>22</v>
      </c>
      <c r="R33" s="7" t="s">
        <v>35</v>
      </c>
      <c r="S33" s="8" t="s">
        <v>36</v>
      </c>
      <c r="T33" s="27" t="s">
        <v>13</v>
      </c>
      <c r="U33" s="66" t="s">
        <v>37</v>
      </c>
    </row>
    <row r="34" spans="1:21" ht="16.5" customHeight="1" thickBot="1" x14ac:dyDescent="0.25">
      <c r="A34" s="9"/>
      <c r="B34" s="122" t="s">
        <v>27</v>
      </c>
      <c r="C34" s="122"/>
      <c r="D34" s="122"/>
      <c r="E34" s="122"/>
      <c r="F34" s="123"/>
      <c r="G34" s="10"/>
      <c r="H34" s="10"/>
      <c r="I34" s="10"/>
      <c r="J34" s="10"/>
      <c r="K34" s="10"/>
      <c r="L34" s="10"/>
      <c r="M34" s="14"/>
      <c r="N34" s="14"/>
      <c r="O34" s="14"/>
      <c r="P34" s="14"/>
      <c r="Q34" s="14"/>
      <c r="R34" s="14"/>
      <c r="S34" s="11">
        <f>SUM(G34:R34)</f>
        <v>0</v>
      </c>
      <c r="T34" s="90">
        <v>55</v>
      </c>
      <c r="U34" s="82">
        <f t="shared" si="0"/>
        <v>0</v>
      </c>
    </row>
    <row r="35" spans="1:21" ht="5.45" customHeight="1" thickBot="1" x14ac:dyDescent="0.25">
      <c r="A35" s="67"/>
      <c r="B35" s="108"/>
      <c r="C35" s="108"/>
      <c r="D35" s="108"/>
      <c r="E35" s="108"/>
      <c r="F35" s="108"/>
      <c r="G35" s="109"/>
      <c r="H35" s="110"/>
      <c r="I35" s="111"/>
      <c r="J35" s="110"/>
      <c r="K35" s="111"/>
      <c r="L35" s="110"/>
      <c r="M35" s="111"/>
      <c r="N35" s="110"/>
      <c r="O35" s="111"/>
      <c r="P35" s="110"/>
      <c r="Q35" s="111"/>
      <c r="R35" s="12"/>
      <c r="S35" s="68"/>
      <c r="T35" s="28"/>
      <c r="U35" s="73"/>
    </row>
    <row r="36" spans="1:21" ht="0.2" customHeight="1" thickBot="1" x14ac:dyDescent="0.25">
      <c r="A36" s="69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71"/>
      <c r="U36" s="73">
        <f t="shared" si="0"/>
        <v>0</v>
      </c>
    </row>
    <row r="37" spans="1:21" x14ac:dyDescent="0.2">
      <c r="A37" s="6" t="s">
        <v>29</v>
      </c>
      <c r="B37" s="104" t="s">
        <v>52</v>
      </c>
      <c r="C37" s="104"/>
      <c r="D37" s="104"/>
      <c r="E37" s="104"/>
      <c r="F37" s="105"/>
      <c r="G37" s="7" t="s">
        <v>1</v>
      </c>
      <c r="H37" s="7" t="s">
        <v>2</v>
      </c>
      <c r="I37" s="7" t="s">
        <v>3</v>
      </c>
      <c r="J37" s="7" t="s">
        <v>4</v>
      </c>
      <c r="K37" s="7" t="s">
        <v>16</v>
      </c>
      <c r="L37" s="7" t="s">
        <v>17</v>
      </c>
      <c r="M37" s="7" t="s">
        <v>18</v>
      </c>
      <c r="N37" s="7" t="s">
        <v>19</v>
      </c>
      <c r="O37" s="7" t="s">
        <v>20</v>
      </c>
      <c r="P37" s="7" t="s">
        <v>21</v>
      </c>
      <c r="Q37" s="7" t="s">
        <v>22</v>
      </c>
      <c r="R37" s="7" t="s">
        <v>35</v>
      </c>
      <c r="S37" s="8" t="s">
        <v>12</v>
      </c>
      <c r="T37" s="27" t="s">
        <v>13</v>
      </c>
      <c r="U37" s="66" t="s">
        <v>37</v>
      </c>
    </row>
    <row r="38" spans="1:21" ht="17.25" customHeight="1" thickBot="1" x14ac:dyDescent="0.25">
      <c r="A38" s="9"/>
      <c r="B38" s="106" t="s">
        <v>78</v>
      </c>
      <c r="C38" s="106"/>
      <c r="D38" s="106"/>
      <c r="E38" s="106"/>
      <c r="F38" s="107"/>
      <c r="G38" s="21"/>
      <c r="H38" s="21"/>
      <c r="I38" s="21"/>
      <c r="J38" s="21"/>
      <c r="K38" s="20"/>
      <c r="L38" s="20"/>
      <c r="M38" s="20"/>
      <c r="N38" s="20"/>
      <c r="O38" s="20"/>
      <c r="P38" s="20"/>
      <c r="Q38" s="20"/>
      <c r="R38" s="20"/>
      <c r="S38" s="11">
        <f>SUM(G38:R38)</f>
        <v>0</v>
      </c>
      <c r="T38" s="26">
        <v>65</v>
      </c>
      <c r="U38" s="82">
        <f t="shared" si="0"/>
        <v>0</v>
      </c>
    </row>
    <row r="39" spans="1:21" ht="4.5" customHeight="1" thickBot="1" x14ac:dyDescent="0.25">
      <c r="A39" s="67"/>
      <c r="B39" s="108"/>
      <c r="C39" s="108"/>
      <c r="D39" s="108"/>
      <c r="E39" s="108"/>
      <c r="F39" s="108"/>
      <c r="G39" s="109"/>
      <c r="H39" s="110"/>
      <c r="I39" s="111"/>
      <c r="J39" s="110"/>
      <c r="K39" s="111"/>
      <c r="L39" s="110"/>
      <c r="M39" s="111"/>
      <c r="N39" s="110"/>
      <c r="O39" s="111"/>
      <c r="P39" s="110"/>
      <c r="Q39" s="111"/>
      <c r="R39" s="12"/>
      <c r="S39" s="68"/>
      <c r="T39" s="28"/>
      <c r="U39" s="73"/>
    </row>
    <row r="40" spans="1:21" x14ac:dyDescent="0.2">
      <c r="A40" s="6" t="s">
        <v>32</v>
      </c>
      <c r="B40" s="104" t="s">
        <v>31</v>
      </c>
      <c r="C40" s="104"/>
      <c r="D40" s="104"/>
      <c r="E40" s="104"/>
      <c r="F40" s="105"/>
      <c r="G40" s="13"/>
      <c r="H40" s="13"/>
      <c r="I40" s="13"/>
      <c r="J40" s="13"/>
      <c r="K40" s="7" t="s">
        <v>16</v>
      </c>
      <c r="L40" s="7" t="s">
        <v>17</v>
      </c>
      <c r="M40" s="7" t="s">
        <v>18</v>
      </c>
      <c r="N40" s="7" t="s">
        <v>19</v>
      </c>
      <c r="O40" s="7" t="s">
        <v>20</v>
      </c>
      <c r="P40" s="7" t="s">
        <v>21</v>
      </c>
      <c r="Q40" s="7" t="s">
        <v>22</v>
      </c>
      <c r="R40" s="7" t="s">
        <v>35</v>
      </c>
      <c r="S40" s="8" t="s">
        <v>12</v>
      </c>
      <c r="T40" s="27" t="s">
        <v>13</v>
      </c>
      <c r="U40" s="66" t="s">
        <v>37</v>
      </c>
    </row>
    <row r="41" spans="1:21" ht="17.25" customHeight="1" thickBot="1" x14ac:dyDescent="0.25">
      <c r="A41" s="9"/>
      <c r="B41" s="106" t="s">
        <v>79</v>
      </c>
      <c r="C41" s="106"/>
      <c r="D41" s="106"/>
      <c r="E41" s="106"/>
      <c r="F41" s="107"/>
      <c r="G41" s="21"/>
      <c r="H41" s="21"/>
      <c r="I41" s="21"/>
      <c r="J41" s="21"/>
      <c r="K41" s="20"/>
      <c r="L41" s="20"/>
      <c r="M41" s="20"/>
      <c r="N41" s="20"/>
      <c r="O41" s="20"/>
      <c r="P41" s="20"/>
      <c r="Q41" s="20"/>
      <c r="R41" s="20"/>
      <c r="S41" s="11">
        <f>SUM(G41:R41)</f>
        <v>0</v>
      </c>
      <c r="T41" s="26">
        <v>80</v>
      </c>
      <c r="U41" s="82">
        <f t="shared" si="0"/>
        <v>0</v>
      </c>
    </row>
    <row r="42" spans="1:21" ht="3.95" customHeight="1" thickBot="1" x14ac:dyDescent="0.25">
      <c r="A42" s="67"/>
      <c r="B42" s="126"/>
      <c r="C42" s="126"/>
      <c r="D42" s="126"/>
      <c r="E42" s="126"/>
      <c r="F42" s="126"/>
      <c r="G42" s="127"/>
      <c r="H42" s="110"/>
      <c r="I42" s="111"/>
      <c r="J42" s="110"/>
      <c r="K42" s="111"/>
      <c r="L42" s="110"/>
      <c r="M42" s="111"/>
      <c r="N42" s="110"/>
      <c r="O42" s="111"/>
      <c r="P42" s="110"/>
      <c r="Q42" s="111"/>
      <c r="R42" s="12"/>
      <c r="S42" s="68"/>
      <c r="T42" s="28"/>
      <c r="U42" s="73"/>
    </row>
    <row r="43" spans="1:21" x14ac:dyDescent="0.2">
      <c r="A43" s="6" t="s">
        <v>30</v>
      </c>
      <c r="B43" s="104" t="s">
        <v>53</v>
      </c>
      <c r="C43" s="104"/>
      <c r="D43" s="104"/>
      <c r="E43" s="104"/>
      <c r="F43" s="105"/>
      <c r="G43" s="7" t="s">
        <v>1</v>
      </c>
      <c r="H43" s="7" t="s">
        <v>2</v>
      </c>
      <c r="I43" s="7" t="s">
        <v>3</v>
      </c>
      <c r="J43" s="7" t="s">
        <v>4</v>
      </c>
      <c r="K43" s="7" t="s">
        <v>16</v>
      </c>
      <c r="L43" s="7" t="s">
        <v>17</v>
      </c>
      <c r="M43" s="7" t="s">
        <v>18</v>
      </c>
      <c r="N43" s="7" t="s">
        <v>19</v>
      </c>
      <c r="O43" s="7" t="s">
        <v>20</v>
      </c>
      <c r="P43" s="7" t="s">
        <v>21</v>
      </c>
      <c r="Q43" s="7" t="s">
        <v>22</v>
      </c>
      <c r="R43" s="7" t="s">
        <v>35</v>
      </c>
      <c r="S43" s="8" t="s">
        <v>12</v>
      </c>
      <c r="T43" s="27" t="s">
        <v>13</v>
      </c>
      <c r="U43" s="66" t="s">
        <v>37</v>
      </c>
    </row>
    <row r="44" spans="1:21" ht="17.25" customHeight="1" thickBot="1" x14ac:dyDescent="0.25">
      <c r="A44" s="9"/>
      <c r="B44" s="122" t="s">
        <v>54</v>
      </c>
      <c r="C44" s="122"/>
      <c r="D44" s="122"/>
      <c r="E44" s="122"/>
      <c r="F44" s="123"/>
      <c r="G44" s="20"/>
      <c r="H44" s="20"/>
      <c r="I44" s="20"/>
      <c r="J44" s="20"/>
      <c r="K44" s="20"/>
      <c r="L44" s="20"/>
      <c r="M44" s="21"/>
      <c r="N44" s="21"/>
      <c r="O44" s="21"/>
      <c r="P44" s="21"/>
      <c r="Q44" s="21"/>
      <c r="R44" s="21"/>
      <c r="S44" s="11">
        <f>SUM(G44:R44)</f>
        <v>0</v>
      </c>
      <c r="T44" s="90">
        <v>62.5</v>
      </c>
      <c r="U44" s="82">
        <f t="shared" ref="U44:U67" si="2">S44*T44</f>
        <v>0</v>
      </c>
    </row>
    <row r="45" spans="1:21" ht="6" customHeight="1" thickBot="1" x14ac:dyDescent="0.25">
      <c r="A45" s="67"/>
      <c r="B45" s="108"/>
      <c r="C45" s="108"/>
      <c r="D45" s="108"/>
      <c r="E45" s="108"/>
      <c r="F45" s="108"/>
      <c r="G45" s="109"/>
      <c r="H45" s="128"/>
      <c r="I45" s="129"/>
      <c r="J45" s="128"/>
      <c r="K45" s="129"/>
      <c r="L45" s="128"/>
      <c r="M45" s="129"/>
      <c r="N45" s="128"/>
      <c r="O45" s="129"/>
      <c r="P45" s="128"/>
      <c r="Q45" s="129"/>
      <c r="R45" s="32"/>
      <c r="S45" s="68"/>
      <c r="T45" s="28"/>
      <c r="U45" s="73"/>
    </row>
    <row r="46" spans="1:21" ht="0.2" customHeight="1" x14ac:dyDescent="0.2">
      <c r="A46" s="69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71"/>
      <c r="U46" s="73">
        <f t="shared" si="2"/>
        <v>0</v>
      </c>
    </row>
    <row r="47" spans="1:21" x14ac:dyDescent="0.2">
      <c r="A47" s="6" t="s">
        <v>33</v>
      </c>
      <c r="B47" s="104" t="s">
        <v>44</v>
      </c>
      <c r="C47" s="104"/>
      <c r="D47" s="104"/>
      <c r="E47" s="104"/>
      <c r="F47" s="105"/>
      <c r="G47" s="34" t="s">
        <v>11</v>
      </c>
      <c r="H47" s="34" t="s">
        <v>11</v>
      </c>
      <c r="I47" s="34" t="s">
        <v>11</v>
      </c>
      <c r="J47" s="13"/>
      <c r="K47" s="7" t="s">
        <v>15</v>
      </c>
      <c r="L47" s="7" t="s">
        <v>14</v>
      </c>
      <c r="M47" s="7" t="s">
        <v>5</v>
      </c>
      <c r="N47" s="7" t="s">
        <v>6</v>
      </c>
      <c r="O47" s="7" t="s">
        <v>7</v>
      </c>
      <c r="P47" s="7" t="s">
        <v>8</v>
      </c>
      <c r="Q47" s="7" t="s">
        <v>9</v>
      </c>
      <c r="R47" s="13"/>
      <c r="S47" s="8" t="s">
        <v>12</v>
      </c>
      <c r="T47" s="27" t="s">
        <v>13</v>
      </c>
      <c r="U47" s="66" t="s">
        <v>37</v>
      </c>
    </row>
    <row r="48" spans="1:21" ht="17.25" customHeight="1" thickBot="1" x14ac:dyDescent="0.25">
      <c r="A48" s="9"/>
      <c r="B48" s="106" t="s">
        <v>62</v>
      </c>
      <c r="C48" s="106"/>
      <c r="D48" s="106"/>
      <c r="E48" s="106"/>
      <c r="F48" s="107"/>
      <c r="G48" s="35"/>
      <c r="H48" s="35"/>
      <c r="I48" s="35"/>
      <c r="J48" s="21"/>
      <c r="K48" s="20"/>
      <c r="L48" s="20"/>
      <c r="M48" s="20"/>
      <c r="N48" s="20"/>
      <c r="O48" s="20"/>
      <c r="P48" s="20"/>
      <c r="Q48" s="20"/>
      <c r="R48" s="21"/>
      <c r="S48" s="11">
        <f>SUM(G48:R48)</f>
        <v>0</v>
      </c>
      <c r="T48" s="26">
        <v>18</v>
      </c>
      <c r="U48" s="82">
        <f t="shared" si="2"/>
        <v>0</v>
      </c>
    </row>
    <row r="49" spans="1:21" ht="3" customHeight="1" thickBot="1" x14ac:dyDescent="0.25">
      <c r="A49" s="67" t="str">
        <f>IF(B49="","","comments")</f>
        <v/>
      </c>
      <c r="B49" s="108" t="s">
        <v>11</v>
      </c>
      <c r="C49" s="108"/>
      <c r="D49" s="108"/>
      <c r="E49" s="108"/>
      <c r="F49" s="108"/>
      <c r="G49" s="109"/>
      <c r="H49" s="124" t="s">
        <v>11</v>
      </c>
      <c r="I49" s="125"/>
      <c r="J49" s="124" t="s">
        <v>11</v>
      </c>
      <c r="K49" s="125"/>
      <c r="L49" s="124" t="s">
        <v>11</v>
      </c>
      <c r="M49" s="125"/>
      <c r="N49" s="124" t="s">
        <v>11</v>
      </c>
      <c r="O49" s="125"/>
      <c r="P49" s="124" t="s">
        <v>11</v>
      </c>
      <c r="Q49" s="125"/>
      <c r="R49" s="33" t="s">
        <v>11</v>
      </c>
      <c r="S49" s="68"/>
      <c r="T49" s="28"/>
      <c r="U49" s="73"/>
    </row>
    <row r="50" spans="1:21" x14ac:dyDescent="0.2">
      <c r="A50" s="6" t="s">
        <v>34</v>
      </c>
      <c r="B50" s="104" t="s">
        <v>55</v>
      </c>
      <c r="C50" s="104"/>
      <c r="D50" s="104"/>
      <c r="E50" s="104"/>
      <c r="F50" s="105"/>
      <c r="G50" s="34" t="s">
        <v>11</v>
      </c>
      <c r="H50" s="34" t="s">
        <v>11</v>
      </c>
      <c r="I50" s="34" t="s">
        <v>11</v>
      </c>
      <c r="J50" s="34" t="s">
        <v>11</v>
      </c>
      <c r="K50" s="34" t="s">
        <v>11</v>
      </c>
      <c r="L50" s="13"/>
      <c r="M50" s="7" t="s">
        <v>82</v>
      </c>
      <c r="N50" s="7" t="s">
        <v>83</v>
      </c>
      <c r="O50" s="7" t="s">
        <v>84</v>
      </c>
      <c r="P50" s="7" t="s">
        <v>85</v>
      </c>
      <c r="Q50" s="34" t="s">
        <v>11</v>
      </c>
      <c r="R50" s="34" t="s">
        <v>11</v>
      </c>
      <c r="S50" s="8" t="s">
        <v>12</v>
      </c>
      <c r="T50" s="27" t="s">
        <v>13</v>
      </c>
      <c r="U50" s="66" t="s">
        <v>37</v>
      </c>
    </row>
    <row r="51" spans="1:21" ht="17.25" customHeight="1" thickBot="1" x14ac:dyDescent="0.25">
      <c r="A51" s="9"/>
      <c r="B51" s="106" t="s">
        <v>56</v>
      </c>
      <c r="C51" s="106"/>
      <c r="D51" s="106"/>
      <c r="E51" s="106"/>
      <c r="F51" s="107"/>
      <c r="G51" s="35"/>
      <c r="H51" s="35"/>
      <c r="I51" s="35"/>
      <c r="J51" s="35"/>
      <c r="K51" s="35"/>
      <c r="L51" s="21"/>
      <c r="M51" s="20"/>
      <c r="N51" s="20"/>
      <c r="O51" s="20"/>
      <c r="P51" s="20"/>
      <c r="Q51" s="35"/>
      <c r="R51" s="35"/>
      <c r="S51" s="11">
        <f>SUM(G51:R51)</f>
        <v>0</v>
      </c>
      <c r="T51" s="26">
        <v>18</v>
      </c>
      <c r="U51" s="82">
        <f t="shared" si="2"/>
        <v>0</v>
      </c>
    </row>
    <row r="52" spans="1:21" ht="3.6" customHeight="1" thickBot="1" x14ac:dyDescent="0.25">
      <c r="A52" s="15"/>
      <c r="B52" s="16"/>
      <c r="C52" s="16"/>
      <c r="D52" s="16"/>
      <c r="E52" s="16"/>
      <c r="F52" s="16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31"/>
      <c r="U52" s="73"/>
    </row>
    <row r="53" spans="1:21" x14ac:dyDescent="0.2">
      <c r="A53" s="6" t="s">
        <v>34</v>
      </c>
      <c r="B53" s="104" t="s">
        <v>70</v>
      </c>
      <c r="C53" s="104"/>
      <c r="D53" s="104"/>
      <c r="E53" s="104"/>
      <c r="F53" s="105"/>
      <c r="G53" s="34" t="s">
        <v>11</v>
      </c>
      <c r="H53" s="34" t="s">
        <v>11</v>
      </c>
      <c r="I53" s="34" t="s">
        <v>11</v>
      </c>
      <c r="J53" s="34" t="s">
        <v>11</v>
      </c>
      <c r="K53" s="34" t="s">
        <v>11</v>
      </c>
      <c r="L53" s="7" t="s">
        <v>14</v>
      </c>
      <c r="M53" s="7" t="s">
        <v>5</v>
      </c>
      <c r="N53" s="7" t="s">
        <v>6</v>
      </c>
      <c r="O53" s="7" t="s">
        <v>7</v>
      </c>
      <c r="P53" s="7" t="s">
        <v>8</v>
      </c>
      <c r="Q53" s="34" t="s">
        <v>11</v>
      </c>
      <c r="R53" s="34" t="s">
        <v>11</v>
      </c>
      <c r="S53" s="8" t="s">
        <v>12</v>
      </c>
      <c r="T53" s="27" t="s">
        <v>13</v>
      </c>
      <c r="U53" s="66" t="s">
        <v>37</v>
      </c>
    </row>
    <row r="54" spans="1:21" ht="17.25" customHeight="1" thickBot="1" x14ac:dyDescent="0.25">
      <c r="A54" s="9"/>
      <c r="B54" s="106" t="s">
        <v>62</v>
      </c>
      <c r="C54" s="106"/>
      <c r="D54" s="106"/>
      <c r="E54" s="106"/>
      <c r="F54" s="107"/>
      <c r="G54" s="35"/>
      <c r="H54" s="35"/>
      <c r="I54" s="35"/>
      <c r="J54" s="35"/>
      <c r="K54" s="35"/>
      <c r="L54" s="20"/>
      <c r="M54" s="20"/>
      <c r="N54" s="20"/>
      <c r="O54" s="20"/>
      <c r="P54" s="20"/>
      <c r="Q54" s="35"/>
      <c r="R54" s="35"/>
      <c r="S54" s="11">
        <f>SUM(G54:R54)</f>
        <v>0</v>
      </c>
      <c r="T54" s="26">
        <v>25</v>
      </c>
      <c r="U54" s="82">
        <f t="shared" ref="U54" si="3">S54*T54</f>
        <v>0</v>
      </c>
    </row>
    <row r="55" spans="1:21" ht="3.6" customHeight="1" thickBot="1" x14ac:dyDescent="0.25">
      <c r="A55" s="15"/>
      <c r="B55" s="16"/>
      <c r="C55" s="16"/>
      <c r="D55" s="16"/>
      <c r="E55" s="16"/>
      <c r="F55" s="16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31"/>
      <c r="U55" s="73"/>
    </row>
    <row r="56" spans="1:21" x14ac:dyDescent="0.2">
      <c r="A56" s="6" t="s">
        <v>34</v>
      </c>
      <c r="B56" s="104" t="s">
        <v>72</v>
      </c>
      <c r="C56" s="104"/>
      <c r="D56" s="104"/>
      <c r="E56" s="104"/>
      <c r="F56" s="105"/>
      <c r="G56" s="34" t="s">
        <v>11</v>
      </c>
      <c r="H56" s="34" t="s">
        <v>11</v>
      </c>
      <c r="I56" s="34" t="s">
        <v>11</v>
      </c>
      <c r="J56" s="34" t="s">
        <v>11</v>
      </c>
      <c r="K56" s="7" t="s">
        <v>14</v>
      </c>
      <c r="L56" s="7" t="s">
        <v>14</v>
      </c>
      <c r="M56" s="7" t="s">
        <v>5</v>
      </c>
      <c r="N56" s="7" t="s">
        <v>6</v>
      </c>
      <c r="O56" s="7" t="s">
        <v>7</v>
      </c>
      <c r="P56" s="7" t="s">
        <v>8</v>
      </c>
      <c r="Q56" s="34" t="s">
        <v>11</v>
      </c>
      <c r="R56" s="34" t="s">
        <v>11</v>
      </c>
      <c r="S56" s="8" t="s">
        <v>12</v>
      </c>
      <c r="T56" s="27" t="s">
        <v>13</v>
      </c>
      <c r="U56" s="66" t="s">
        <v>37</v>
      </c>
    </row>
    <row r="57" spans="1:21" ht="17.100000000000001" customHeight="1" thickBot="1" x14ac:dyDescent="0.25">
      <c r="A57" s="9"/>
      <c r="B57" s="106"/>
      <c r="C57" s="106"/>
      <c r="D57" s="106"/>
      <c r="E57" s="106"/>
      <c r="F57" s="107"/>
      <c r="G57" s="35"/>
      <c r="H57" s="35"/>
      <c r="I57" s="35"/>
      <c r="J57" s="35"/>
      <c r="K57" s="20"/>
      <c r="L57" s="20"/>
      <c r="M57" s="20"/>
      <c r="N57" s="20"/>
      <c r="O57" s="20"/>
      <c r="P57" s="20"/>
      <c r="Q57" s="35"/>
      <c r="R57" s="35"/>
      <c r="S57" s="11">
        <f>SUM(G57:R57)</f>
        <v>0</v>
      </c>
      <c r="T57" s="26">
        <v>30</v>
      </c>
      <c r="U57" s="82">
        <f t="shared" ref="U57" si="4">S57*T57</f>
        <v>0</v>
      </c>
    </row>
    <row r="58" spans="1:21" ht="3.6" customHeight="1" thickBot="1" x14ac:dyDescent="0.25">
      <c r="A58" s="15"/>
      <c r="B58" s="16"/>
      <c r="C58" s="16"/>
      <c r="D58" s="16"/>
      <c r="E58" s="16"/>
      <c r="F58" s="16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31"/>
      <c r="U58" s="73"/>
    </row>
    <row r="59" spans="1:21" x14ac:dyDescent="0.2">
      <c r="A59" s="6"/>
      <c r="B59" s="104" t="s">
        <v>91</v>
      </c>
      <c r="C59" s="104"/>
      <c r="D59" s="104"/>
      <c r="E59" s="104"/>
      <c r="F59" s="105"/>
      <c r="G59" s="7" t="s">
        <v>0</v>
      </c>
      <c r="H59" s="7" t="s">
        <v>1</v>
      </c>
      <c r="I59" s="7" t="s">
        <v>2</v>
      </c>
      <c r="J59" s="7" t="s">
        <v>3</v>
      </c>
      <c r="K59" s="7" t="s">
        <v>4</v>
      </c>
      <c r="L59" s="7" t="s">
        <v>14</v>
      </c>
      <c r="M59" s="7" t="s">
        <v>5</v>
      </c>
      <c r="N59" s="7" t="s">
        <v>6</v>
      </c>
      <c r="O59" s="7" t="s">
        <v>7</v>
      </c>
      <c r="P59" s="7" t="s">
        <v>8</v>
      </c>
      <c r="Q59" s="34" t="s">
        <v>11</v>
      </c>
      <c r="R59" s="34" t="s">
        <v>11</v>
      </c>
      <c r="S59" s="8" t="s">
        <v>12</v>
      </c>
      <c r="T59" s="27" t="s">
        <v>13</v>
      </c>
      <c r="U59" s="66" t="s">
        <v>37</v>
      </c>
    </row>
    <row r="60" spans="1:21" ht="17.100000000000001" customHeight="1" thickBot="1" x14ac:dyDescent="0.25">
      <c r="A60" s="9"/>
      <c r="B60" s="106"/>
      <c r="C60" s="106"/>
      <c r="D60" s="106"/>
      <c r="E60" s="106"/>
      <c r="F60" s="10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35"/>
      <c r="R60" s="35"/>
      <c r="S60" s="11">
        <f>SUM(G60:R60)</f>
        <v>0</v>
      </c>
      <c r="T60" s="26">
        <v>45</v>
      </c>
      <c r="U60" s="82">
        <f t="shared" ref="U60" si="5">S60*T60</f>
        <v>0</v>
      </c>
    </row>
    <row r="61" spans="1:21" ht="16.5" thickBot="1" x14ac:dyDescent="0.3">
      <c r="A61" s="130" t="s">
        <v>38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2"/>
    </row>
    <row r="62" spans="1:21" ht="3" customHeight="1" thickBot="1" x14ac:dyDescent="0.25">
      <c r="A62" s="67"/>
      <c r="B62" s="108"/>
      <c r="C62" s="108"/>
      <c r="D62" s="108"/>
      <c r="E62" s="108"/>
      <c r="F62" s="108"/>
      <c r="G62" s="109"/>
      <c r="H62" s="110"/>
      <c r="I62" s="111"/>
      <c r="J62" s="110"/>
      <c r="K62" s="111"/>
      <c r="L62" s="110"/>
      <c r="M62" s="111"/>
      <c r="N62" s="110"/>
      <c r="O62" s="111"/>
      <c r="P62" s="110"/>
      <c r="Q62" s="111"/>
      <c r="R62" s="12"/>
      <c r="S62" s="68"/>
      <c r="T62" s="28"/>
      <c r="U62" s="83"/>
    </row>
    <row r="63" spans="1:21" x14ac:dyDescent="0.2">
      <c r="A63" s="6"/>
      <c r="B63" s="104" t="s">
        <v>60</v>
      </c>
      <c r="C63" s="104"/>
      <c r="D63" s="104"/>
      <c r="E63" s="104"/>
      <c r="F63" s="105"/>
      <c r="G63" s="13" t="s">
        <v>11</v>
      </c>
      <c r="H63" s="13" t="s">
        <v>11</v>
      </c>
      <c r="I63" s="13" t="s">
        <v>11</v>
      </c>
      <c r="J63" s="13" t="s">
        <v>11</v>
      </c>
      <c r="K63" s="13"/>
      <c r="L63" s="13"/>
      <c r="M63" s="7" t="s">
        <v>5</v>
      </c>
      <c r="N63" s="7" t="s">
        <v>6</v>
      </c>
      <c r="O63" s="7" t="s">
        <v>7</v>
      </c>
      <c r="P63" s="7" t="s">
        <v>8</v>
      </c>
      <c r="Q63" s="7" t="s">
        <v>9</v>
      </c>
      <c r="R63" s="7" t="s">
        <v>10</v>
      </c>
      <c r="S63" s="8" t="s">
        <v>12</v>
      </c>
      <c r="T63" s="27" t="s">
        <v>13</v>
      </c>
      <c r="U63" s="66" t="s">
        <v>37</v>
      </c>
    </row>
    <row r="64" spans="1:21" ht="12.75" thickBot="1" x14ac:dyDescent="0.25">
      <c r="A64" s="9"/>
      <c r="B64" s="106" t="s">
        <v>59</v>
      </c>
      <c r="C64" s="106"/>
      <c r="D64" s="106"/>
      <c r="E64" s="106"/>
      <c r="F64" s="107"/>
      <c r="G64" s="21"/>
      <c r="H64" s="21"/>
      <c r="I64" s="21"/>
      <c r="J64" s="21"/>
      <c r="K64" s="21"/>
      <c r="L64" s="21"/>
      <c r="M64" s="20"/>
      <c r="N64" s="20"/>
      <c r="O64" s="20"/>
      <c r="P64" s="20"/>
      <c r="Q64" s="20"/>
      <c r="R64" s="20"/>
      <c r="S64" s="11">
        <f>SUM(G64:R64)</f>
        <v>0</v>
      </c>
      <c r="T64" s="26">
        <v>45</v>
      </c>
      <c r="U64" s="82">
        <f t="shared" si="2"/>
        <v>0</v>
      </c>
    </row>
    <row r="65" spans="1:21" ht="3.95" customHeight="1" thickBot="1" x14ac:dyDescent="0.25">
      <c r="A65" s="67"/>
      <c r="B65" s="108"/>
      <c r="C65" s="108"/>
      <c r="D65" s="108"/>
      <c r="E65" s="108"/>
      <c r="F65" s="108"/>
      <c r="G65" s="109"/>
      <c r="H65" s="110"/>
      <c r="I65" s="111"/>
      <c r="J65" s="110"/>
      <c r="K65" s="111"/>
      <c r="L65" s="110"/>
      <c r="M65" s="111"/>
      <c r="N65" s="110"/>
      <c r="O65" s="111"/>
      <c r="P65" s="110"/>
      <c r="Q65" s="111"/>
      <c r="R65" s="12"/>
      <c r="S65" s="68"/>
      <c r="T65" s="28"/>
      <c r="U65" s="83"/>
    </row>
    <row r="66" spans="1:21" x14ac:dyDescent="0.2">
      <c r="A66" s="6"/>
      <c r="B66" s="104" t="s">
        <v>57</v>
      </c>
      <c r="C66" s="104"/>
      <c r="D66" s="104"/>
      <c r="E66" s="104"/>
      <c r="F66" s="105"/>
      <c r="G66" s="13" t="s">
        <v>11</v>
      </c>
      <c r="H66" s="13" t="s">
        <v>11</v>
      </c>
      <c r="I66" s="13" t="s">
        <v>11</v>
      </c>
      <c r="J66" s="13" t="s">
        <v>11</v>
      </c>
      <c r="K66" s="13" t="s">
        <v>11</v>
      </c>
      <c r="L66" s="7" t="s">
        <v>14</v>
      </c>
      <c r="M66" s="7" t="s">
        <v>5</v>
      </c>
      <c r="N66" s="7" t="s">
        <v>6</v>
      </c>
      <c r="O66" s="7" t="s">
        <v>7</v>
      </c>
      <c r="P66" s="7" t="s">
        <v>8</v>
      </c>
      <c r="Q66" s="7" t="s">
        <v>9</v>
      </c>
      <c r="R66" s="7" t="s">
        <v>10</v>
      </c>
      <c r="S66" s="8" t="s">
        <v>12</v>
      </c>
      <c r="T66" s="47" t="s">
        <v>13</v>
      </c>
      <c r="U66" s="66" t="s">
        <v>37</v>
      </c>
    </row>
    <row r="67" spans="1:21" ht="12.75" thickBot="1" x14ac:dyDescent="0.25">
      <c r="A67" s="9"/>
      <c r="B67" s="106" t="s">
        <v>58</v>
      </c>
      <c r="C67" s="106"/>
      <c r="D67" s="106"/>
      <c r="E67" s="106"/>
      <c r="F67" s="107"/>
      <c r="G67" s="21"/>
      <c r="H67" s="21"/>
      <c r="I67" s="21"/>
      <c r="J67" s="21"/>
      <c r="K67" s="21"/>
      <c r="L67" s="20"/>
      <c r="M67" s="20"/>
      <c r="N67" s="20"/>
      <c r="O67" s="20"/>
      <c r="P67" s="20"/>
      <c r="Q67" s="20"/>
      <c r="R67" s="20"/>
      <c r="S67" s="11">
        <f>SUM(G67:R67)</f>
        <v>0</v>
      </c>
      <c r="T67" s="48">
        <v>40</v>
      </c>
      <c r="U67" s="82">
        <f t="shared" si="2"/>
        <v>0</v>
      </c>
    </row>
    <row r="68" spans="1:21" s="42" customFormat="1" ht="3.95" customHeight="1" thickBot="1" x14ac:dyDescent="0.25">
      <c r="A68" s="36"/>
      <c r="B68" s="37"/>
      <c r="C68" s="37"/>
      <c r="D68" s="37"/>
      <c r="E68" s="37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40"/>
      <c r="T68" s="41"/>
      <c r="U68" s="84"/>
    </row>
    <row r="69" spans="1:21" x14ac:dyDescent="0.2">
      <c r="A69" s="6">
        <v>32003</v>
      </c>
      <c r="B69" s="104" t="s">
        <v>73</v>
      </c>
      <c r="C69" s="104"/>
      <c r="D69" s="104"/>
      <c r="E69" s="104"/>
      <c r="F69" s="105"/>
      <c r="G69" s="13"/>
      <c r="H69" s="13"/>
      <c r="I69" s="13"/>
      <c r="J69" s="13"/>
      <c r="K69" s="13"/>
      <c r="L69" s="7" t="s">
        <v>14</v>
      </c>
      <c r="M69" s="7" t="s">
        <v>5</v>
      </c>
      <c r="N69" s="7" t="s">
        <v>6</v>
      </c>
      <c r="O69" s="7" t="s">
        <v>7</v>
      </c>
      <c r="P69" s="7" t="s">
        <v>8</v>
      </c>
      <c r="Q69" s="7" t="s">
        <v>9</v>
      </c>
      <c r="R69" s="13"/>
      <c r="S69" s="8" t="s">
        <v>12</v>
      </c>
      <c r="T69" s="27" t="s">
        <v>13</v>
      </c>
      <c r="U69" s="66" t="s">
        <v>37</v>
      </c>
    </row>
    <row r="70" spans="1:21" ht="12.75" thickBot="1" x14ac:dyDescent="0.25">
      <c r="A70" s="9"/>
      <c r="B70" s="106" t="s">
        <v>11</v>
      </c>
      <c r="C70" s="106"/>
      <c r="D70" s="106"/>
      <c r="E70" s="106"/>
      <c r="F70" s="107"/>
      <c r="G70" s="21"/>
      <c r="H70" s="21"/>
      <c r="I70" s="21"/>
      <c r="J70" s="21"/>
      <c r="K70" s="21"/>
      <c r="L70" s="20"/>
      <c r="M70" s="20"/>
      <c r="N70" s="20"/>
      <c r="O70" s="20"/>
      <c r="P70" s="20"/>
      <c r="Q70" s="20"/>
      <c r="R70" s="21"/>
      <c r="S70" s="43">
        <f>SUM(G70:R70)</f>
        <v>0</v>
      </c>
      <c r="T70" s="44">
        <v>40</v>
      </c>
      <c r="U70" s="82">
        <f t="shared" ref="U70:U72" si="6">S70*T70</f>
        <v>0</v>
      </c>
    </row>
    <row r="71" spans="1:21" x14ac:dyDescent="0.2">
      <c r="A71" s="6">
        <v>32001</v>
      </c>
      <c r="B71" s="104" t="s">
        <v>74</v>
      </c>
      <c r="C71" s="104"/>
      <c r="D71" s="104"/>
      <c r="E71" s="104"/>
      <c r="F71" s="105"/>
      <c r="G71" s="13"/>
      <c r="H71" s="13"/>
      <c r="I71" s="13"/>
      <c r="J71" s="13"/>
      <c r="K71" s="7" t="s">
        <v>15</v>
      </c>
      <c r="L71" s="7" t="s">
        <v>14</v>
      </c>
      <c r="M71" s="7" t="s">
        <v>5</v>
      </c>
      <c r="N71" s="7" t="s">
        <v>6</v>
      </c>
      <c r="O71" s="7" t="s">
        <v>7</v>
      </c>
      <c r="P71" s="7" t="s">
        <v>8</v>
      </c>
      <c r="Q71" s="7" t="s">
        <v>9</v>
      </c>
      <c r="R71" s="45" t="s">
        <v>10</v>
      </c>
      <c r="S71" s="8" t="s">
        <v>12</v>
      </c>
      <c r="T71" s="47" t="s">
        <v>13</v>
      </c>
      <c r="U71" s="83" t="s">
        <v>37</v>
      </c>
    </row>
    <row r="72" spans="1:21" ht="12.75" thickBot="1" x14ac:dyDescent="0.25">
      <c r="A72" s="9"/>
      <c r="B72" s="106" t="s">
        <v>11</v>
      </c>
      <c r="C72" s="106"/>
      <c r="D72" s="106"/>
      <c r="E72" s="106"/>
      <c r="F72" s="107"/>
      <c r="G72" s="21"/>
      <c r="H72" s="21"/>
      <c r="I72" s="21"/>
      <c r="J72" s="21"/>
      <c r="K72" s="20"/>
      <c r="L72" s="20"/>
      <c r="M72" s="20"/>
      <c r="N72" s="20"/>
      <c r="O72" s="20"/>
      <c r="P72" s="20"/>
      <c r="Q72" s="20"/>
      <c r="R72" s="46"/>
      <c r="S72" s="11">
        <f>SUM(G72:R72)</f>
        <v>0</v>
      </c>
      <c r="T72" s="26">
        <v>35</v>
      </c>
      <c r="U72" s="82">
        <f t="shared" si="6"/>
        <v>0</v>
      </c>
    </row>
    <row r="73" spans="1:21" ht="6.6" customHeight="1" x14ac:dyDescent="0.2">
      <c r="A73" s="6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28"/>
      <c r="U73" s="82"/>
    </row>
    <row r="74" spans="1:21" x14ac:dyDescent="0.2">
      <c r="A74" s="113" t="s">
        <v>42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5"/>
      <c r="U74" s="73"/>
    </row>
    <row r="75" spans="1:21" x14ac:dyDescent="0.2">
      <c r="A75" s="116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8"/>
      <c r="U75" s="73"/>
    </row>
    <row r="76" spans="1:21" x14ac:dyDescent="0.2">
      <c r="A76" s="116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8"/>
      <c r="U76" s="73"/>
    </row>
    <row r="77" spans="1:21" x14ac:dyDescent="0.2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8"/>
      <c r="U77" s="73"/>
    </row>
    <row r="78" spans="1:21" x14ac:dyDescent="0.2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8"/>
      <c r="U78" s="73"/>
    </row>
    <row r="79" spans="1:21" x14ac:dyDescent="0.2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1"/>
      <c r="U79" s="73"/>
    </row>
    <row r="80" spans="1:21" x14ac:dyDescent="0.2">
      <c r="A80" s="69"/>
      <c r="T80" s="70"/>
      <c r="U80" s="73"/>
    </row>
    <row r="81" spans="1:21" s="5" customFormat="1" ht="12.95" customHeight="1" x14ac:dyDescent="0.2">
      <c r="A81" s="57" t="s">
        <v>92</v>
      </c>
      <c r="B81" s="4"/>
      <c r="C81" s="4"/>
      <c r="D81" s="4"/>
      <c r="E81" s="4"/>
      <c r="F81" s="4"/>
      <c r="T81" s="85" t="s">
        <v>65</v>
      </c>
      <c r="U81" s="86">
        <f>U10+U13+U16+U19+U22+U25+U28+U31+U34+U38+U41+U44+U48+U51+U54+U57+U60+U64+U67+U70+U72</f>
        <v>0</v>
      </c>
    </row>
    <row r="82" spans="1:21" s="5" customFormat="1" ht="12.95" customHeight="1" x14ac:dyDescent="0.2">
      <c r="A82" s="57"/>
      <c r="B82" s="4"/>
      <c r="C82" s="4"/>
      <c r="D82" s="4"/>
      <c r="E82" s="4"/>
      <c r="F82" s="4"/>
      <c r="T82" s="72"/>
      <c r="U82" s="73"/>
    </row>
    <row r="83" spans="1:21" s="5" customFormat="1" ht="21.6" customHeight="1" x14ac:dyDescent="0.25">
      <c r="A83" s="57" t="s">
        <v>66</v>
      </c>
      <c r="B83" s="4"/>
      <c r="C83" s="112"/>
      <c r="D83" s="112"/>
      <c r="E83" s="112"/>
      <c r="F83" s="112"/>
      <c r="S83" s="93"/>
      <c r="T83" s="94"/>
      <c r="U83" s="95"/>
    </row>
    <row r="84" spans="1:21" s="5" customFormat="1" ht="23.1" customHeight="1" x14ac:dyDescent="0.2">
      <c r="A84" s="57" t="s">
        <v>67</v>
      </c>
      <c r="B84" s="4"/>
      <c r="C84" s="112"/>
      <c r="D84" s="112"/>
      <c r="E84" s="112"/>
      <c r="F84" s="112"/>
      <c r="T84" s="72"/>
      <c r="U84" s="73"/>
    </row>
    <row r="85" spans="1:21" s="5" customFormat="1" ht="12.95" customHeight="1" x14ac:dyDescent="0.2">
      <c r="A85" s="57"/>
      <c r="B85" s="4"/>
      <c r="C85" s="4"/>
      <c r="D85" s="4"/>
      <c r="E85" s="4"/>
      <c r="F85" s="4"/>
      <c r="T85" s="72"/>
      <c r="U85" s="73"/>
    </row>
    <row r="86" spans="1:21" s="5" customFormat="1" ht="12.95" customHeight="1" x14ac:dyDescent="0.2">
      <c r="A86" s="74" t="s">
        <v>43</v>
      </c>
      <c r="B86" s="4"/>
      <c r="C86" s="4"/>
      <c r="D86" s="4"/>
      <c r="E86" s="4"/>
      <c r="F86" s="4"/>
      <c r="T86" s="72"/>
      <c r="U86" s="73"/>
    </row>
    <row r="87" spans="1:21" s="5" customFormat="1" ht="13.5" thickBo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8"/>
      <c r="U87" s="79"/>
    </row>
  </sheetData>
  <protectedRanges>
    <protectedRange sqref="S25 S38 S48 S51:S52 S41 S28 S54:S55 S31 S34 S22 B13:S13 B23:S23 B16:S16 B10:S10 S60 S44 B19:S20 B17:S17 S57:S58" name="Top_5"/>
    <protectedRange sqref="B22:R22 B34:R34 B31:R31 B25:R25 B28:R28" name="Bottom_3"/>
    <protectedRange sqref="B41:R41 B44:R44 B38:R38" name="Skinsuit_3"/>
    <protectedRange sqref="B51:R52 B48:R48 B54:R55 B60:F60 B57:R58 L60:R60" name="Accessoire_3"/>
  </protectedRanges>
  <mergeCells count="135">
    <mergeCell ref="P39:Q39"/>
    <mergeCell ref="P45:Q45"/>
    <mergeCell ref="P49:Q49"/>
    <mergeCell ref="B51:F51"/>
    <mergeCell ref="A61:U61"/>
    <mergeCell ref="H42:I42"/>
    <mergeCell ref="J42:K42"/>
    <mergeCell ref="L42:M42"/>
    <mergeCell ref="N42:O42"/>
    <mergeCell ref="P42:Q42"/>
    <mergeCell ref="B48:F48"/>
    <mergeCell ref="B49:G49"/>
    <mergeCell ref="B53:F53"/>
    <mergeCell ref="B54:F54"/>
    <mergeCell ref="B56:F56"/>
    <mergeCell ref="B57:F57"/>
    <mergeCell ref="H45:I45"/>
    <mergeCell ref="J45:K45"/>
    <mergeCell ref="L45:M45"/>
    <mergeCell ref="N45:O45"/>
    <mergeCell ref="B59:F59"/>
    <mergeCell ref="B60:F60"/>
    <mergeCell ref="B50:F50"/>
    <mergeCell ref="B7:E7"/>
    <mergeCell ref="H7:M7"/>
    <mergeCell ref="H49:I49"/>
    <mergeCell ref="J49:K49"/>
    <mergeCell ref="L49:M49"/>
    <mergeCell ref="N49:O49"/>
    <mergeCell ref="B40:F40"/>
    <mergeCell ref="B41:F41"/>
    <mergeCell ref="B39:G39"/>
    <mergeCell ref="H39:I39"/>
    <mergeCell ref="J39:K39"/>
    <mergeCell ref="L39:M39"/>
    <mergeCell ref="N39:O39"/>
    <mergeCell ref="L35:M35"/>
    <mergeCell ref="N35:O35"/>
    <mergeCell ref="L29:M29"/>
    <mergeCell ref="B21:F21"/>
    <mergeCell ref="B22:F22"/>
    <mergeCell ref="B43:F43"/>
    <mergeCell ref="B42:G42"/>
    <mergeCell ref="B47:F47"/>
    <mergeCell ref="B44:F44"/>
    <mergeCell ref="B45:G45"/>
    <mergeCell ref="B19:F19"/>
    <mergeCell ref="P35:Q35"/>
    <mergeCell ref="B37:F37"/>
    <mergeCell ref="B38:F38"/>
    <mergeCell ref="B35:G35"/>
    <mergeCell ref="H35:I35"/>
    <mergeCell ref="J35:K35"/>
    <mergeCell ref="P29:Q29"/>
    <mergeCell ref="B32:G32"/>
    <mergeCell ref="H32:I32"/>
    <mergeCell ref="J32:K32"/>
    <mergeCell ref="L32:M32"/>
    <mergeCell ref="N32:O32"/>
    <mergeCell ref="P32:Q32"/>
    <mergeCell ref="B31:F31"/>
    <mergeCell ref="B29:G29"/>
    <mergeCell ref="H29:I29"/>
    <mergeCell ref="J29:K29"/>
    <mergeCell ref="N29:O29"/>
    <mergeCell ref="B33:F33"/>
    <mergeCell ref="B34:F34"/>
    <mergeCell ref="B30:F30"/>
    <mergeCell ref="P26:Q26"/>
    <mergeCell ref="B27:F27"/>
    <mergeCell ref="B28:F28"/>
    <mergeCell ref="B24:F24"/>
    <mergeCell ref="B25:F25"/>
    <mergeCell ref="B26:G26"/>
    <mergeCell ref="H26:I26"/>
    <mergeCell ref="J26:K26"/>
    <mergeCell ref="L26:M26"/>
    <mergeCell ref="N26:O26"/>
    <mergeCell ref="P11:Q11"/>
    <mergeCell ref="B12:F12"/>
    <mergeCell ref="B13:F13"/>
    <mergeCell ref="B9:F9"/>
    <mergeCell ref="B10:F10"/>
    <mergeCell ref="B11:G11"/>
    <mergeCell ref="N11:O11"/>
    <mergeCell ref="J14:K14"/>
    <mergeCell ref="L14:M14"/>
    <mergeCell ref="N14:O14"/>
    <mergeCell ref="P14:Q14"/>
    <mergeCell ref="H14:I14"/>
    <mergeCell ref="B14:G14"/>
    <mergeCell ref="B18:F18"/>
    <mergeCell ref="B15:F15"/>
    <mergeCell ref="B16:F16"/>
    <mergeCell ref="C83:F83"/>
    <mergeCell ref="C84:F84"/>
    <mergeCell ref="R73:S73"/>
    <mergeCell ref="B73:C73"/>
    <mergeCell ref="D73:E73"/>
    <mergeCell ref="F73:G73"/>
    <mergeCell ref="A74:T79"/>
    <mergeCell ref="B63:F63"/>
    <mergeCell ref="B64:F64"/>
    <mergeCell ref="B65:G65"/>
    <mergeCell ref="H65:I65"/>
    <mergeCell ref="J65:K65"/>
    <mergeCell ref="L65:M65"/>
    <mergeCell ref="N65:O65"/>
    <mergeCell ref="P65:Q65"/>
    <mergeCell ref="B72:F72"/>
    <mergeCell ref="H73:I73"/>
    <mergeCell ref="J73:K73"/>
    <mergeCell ref="L73:M73"/>
    <mergeCell ref="N73:O73"/>
    <mergeCell ref="P73:Q73"/>
    <mergeCell ref="S83:U83"/>
    <mergeCell ref="O8:T8"/>
    <mergeCell ref="B6:E6"/>
    <mergeCell ref="B8:E8"/>
    <mergeCell ref="H6:M6"/>
    <mergeCell ref="H8:M8"/>
    <mergeCell ref="B69:F69"/>
    <mergeCell ref="B70:F70"/>
    <mergeCell ref="B71:F71"/>
    <mergeCell ref="B62:G62"/>
    <mergeCell ref="H62:I62"/>
    <mergeCell ref="J62:K62"/>
    <mergeCell ref="L62:M62"/>
    <mergeCell ref="H11:I11"/>
    <mergeCell ref="J11:K11"/>
    <mergeCell ref="L11:M11"/>
    <mergeCell ref="B66:F66"/>
    <mergeCell ref="B67:F67"/>
    <mergeCell ref="N62:O62"/>
    <mergeCell ref="P62:Q62"/>
  </mergeCells>
  <conditionalFormatting sqref="G10:R10 G13:R13 G16:R17 G19:R20 G22:R23 G25:R25 G28:R28 G31:R31 G34:R34 G38:R38 G41:R41 G44:R44 G48:R48 G51:R52 G54:R55 G57:R58 G60:R60 G64:R64 G67:R68 G70:R70 G72:R72 G75:R75 G78:R78">
    <cfRule type="cellIs" dxfId="1" priority="52" operator="equal">
      <formula>0</formula>
    </cfRule>
  </conditionalFormatting>
  <conditionalFormatting sqref="H11:S11 H14:S14 H26:S26 H29:S29 H32:S32 H35:S35 H39:S39 H42:S42 H45:S45 H49:S49 H62:S62 H65:S65 H76:S76">
    <cfRule type="containsText" dxfId="0" priority="49" operator="containsText" text="NONE">
      <formula>NOT(ISERROR(SEARCH("NONE",H11)))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workbookViewId="0">
      <selection activeCell="S6" sqref="S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BESTELFORMULIER</vt:lpstr>
      <vt:lpstr>DESIGN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Jaap Viergever</dc:creator>
  <cp:lastModifiedBy>Antoine van Heertum</cp:lastModifiedBy>
  <dcterms:created xsi:type="dcterms:W3CDTF">2021-10-25T14:16:40Z</dcterms:created>
  <dcterms:modified xsi:type="dcterms:W3CDTF">2024-10-20T00:39:11Z</dcterms:modified>
</cp:coreProperties>
</file>