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he\Documenten (lokaal)\Wvs\Bestuur\2026\Kleding 2026\"/>
    </mc:Choice>
  </mc:AlternateContent>
  <xr:revisionPtr revIDLastSave="0" documentId="13_ncr:1_{B67B55F6-0F35-4BB2-8922-BC70B4B6E3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STELFORMULIER" sheetId="1" r:id="rId1"/>
    <sheet name="DESIGN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2" i="1" l="1"/>
  <c r="P52" i="1" s="1"/>
  <c r="N49" i="1"/>
  <c r="P49" i="1" s="1"/>
  <c r="N46" i="1"/>
  <c r="P46" i="1" s="1"/>
  <c r="A44" i="1"/>
  <c r="N23" i="1"/>
  <c r="P23" i="1" s="1"/>
  <c r="N65" i="1"/>
  <c r="P65" i="1" s="1"/>
  <c r="N63" i="1"/>
  <c r="P63" i="1" s="1"/>
  <c r="P31" i="1"/>
  <c r="P38" i="1"/>
  <c r="N60" i="1"/>
  <c r="P60" i="1" s="1"/>
  <c r="N57" i="1"/>
  <c r="P57" i="1" s="1"/>
  <c r="N43" i="1"/>
  <c r="P43" i="1" s="1"/>
  <c r="A41" i="1"/>
  <c r="N40" i="1"/>
  <c r="P40" i="1" s="1"/>
  <c r="N36" i="1"/>
  <c r="P36" i="1" s="1"/>
  <c r="N33" i="1"/>
  <c r="P33" i="1" s="1"/>
  <c r="N29" i="1"/>
  <c r="P29" i="1" s="1"/>
  <c r="N26" i="1"/>
  <c r="P26" i="1" s="1"/>
  <c r="N20" i="1"/>
  <c r="P20" i="1" s="1"/>
  <c r="N17" i="1"/>
  <c r="P17" i="1" s="1"/>
  <c r="N14" i="1"/>
  <c r="P14" i="1" s="1"/>
  <c r="N11" i="1"/>
  <c r="P11" i="1" s="1"/>
  <c r="P74" i="1" l="1"/>
</calcChain>
</file>

<file path=xl/sharedStrings.xml><?xml version="1.0" encoding="utf-8"?>
<sst xmlns="http://schemas.openxmlformats.org/spreadsheetml/2006/main" count="242" uniqueCount="85">
  <si>
    <t>K5</t>
  </si>
  <si>
    <t>S</t>
  </si>
  <si>
    <t>M</t>
  </si>
  <si>
    <t>L</t>
  </si>
  <si>
    <t>XL</t>
  </si>
  <si>
    <t>XXXL</t>
  </si>
  <si>
    <t/>
  </si>
  <si>
    <t>Line Qty</t>
  </si>
  <si>
    <t>Unit Price</t>
  </si>
  <si>
    <t>XS</t>
  </si>
  <si>
    <t>XXS</t>
  </si>
  <si>
    <t>0 (XXS)</t>
  </si>
  <si>
    <t>1 (XS)</t>
  </si>
  <si>
    <t>2 (S)</t>
  </si>
  <si>
    <t>3 (M)</t>
  </si>
  <si>
    <t>4 (L)</t>
  </si>
  <si>
    <t>5 (XL)</t>
  </si>
  <si>
    <t>41361</t>
  </si>
  <si>
    <t>51472</t>
  </si>
  <si>
    <t>51560</t>
  </si>
  <si>
    <t>51972</t>
  </si>
  <si>
    <t>52147</t>
  </si>
  <si>
    <t>53532</t>
  </si>
  <si>
    <t>56591</t>
  </si>
  <si>
    <t>ICON TIJDRITPAK LANGE MOUWEN</t>
  </si>
  <si>
    <t>56692</t>
  </si>
  <si>
    <t>59098</t>
  </si>
  <si>
    <t>59080</t>
  </si>
  <si>
    <t>Aantal</t>
  </si>
  <si>
    <t>Totaal</t>
  </si>
  <si>
    <t xml:space="preserve">Vrijetijdskleding </t>
  </si>
  <si>
    <t>Kleding van WV Schijndel van het merk Bioracer is te bestellen dor het invullen van dit formulier.</t>
  </si>
  <si>
    <t>Naam Lid:</t>
  </si>
  <si>
    <t>E-Mail:</t>
  </si>
  <si>
    <t>Telefoonnummer:</t>
  </si>
  <si>
    <t>Eventuele opmerkingen/vragen: ( wij nemen dan contact met u op)</t>
  </si>
  <si>
    <t>(digitaal ondertekenen d.m.v naam + rekeningnummer is voldoende)</t>
  </si>
  <si>
    <t>ICON CLASSIC SMOOTH SHIRT KORTE MOUWEN</t>
  </si>
  <si>
    <t>ICON TEMPEST SHIRT LANGEN MOUWEN</t>
  </si>
  <si>
    <t xml:space="preserve">ICON TEMPEST PROTECT JACK LANGE MOUWEN </t>
  </si>
  <si>
    <t>ICON WINDSTOPPER BODYWARMER MET HOGE KRAAG</t>
  </si>
  <si>
    <t>ICON KOERSBROEK</t>
  </si>
  <si>
    <t>ICON TEMPEST LANGE BROEK</t>
  </si>
  <si>
    <t>EPIC KOERSBROEK HIGH END (topmodel)</t>
  </si>
  <si>
    <t>ICON SPEEDSUIT</t>
  </si>
  <si>
    <t xml:space="preserve">AERO SOKKEN </t>
  </si>
  <si>
    <t>WVS SHOFTSHELL JAS DAMES</t>
  </si>
  <si>
    <t>DAMES UITVOERING</t>
  </si>
  <si>
    <t>HEREN UITVOERING</t>
  </si>
  <si>
    <t>WVS SOFTSHELL JAS HEREN</t>
  </si>
  <si>
    <r>
      <t xml:space="preserve">Stuur dit formulier naar Henk Mutsaars via e-mail </t>
    </r>
    <r>
      <rPr>
        <b/>
        <sz val="10"/>
        <color theme="1"/>
        <rFont val="Calibri"/>
        <family val="2"/>
        <scheme val="minor"/>
      </rPr>
      <t>henkmutsaars@hotmail.com</t>
    </r>
    <r>
      <rPr>
        <sz val="10"/>
        <color theme="1"/>
        <rFont val="Calibri"/>
        <family val="2"/>
        <scheme val="minor"/>
      </rPr>
      <t xml:space="preserve"> tel. 06-55373955</t>
    </r>
  </si>
  <si>
    <t>MET LOGO</t>
  </si>
  <si>
    <t>SHIRT LANGE MOUW GEVOERD</t>
  </si>
  <si>
    <t>WINTERJACK WINDSTOPPER LANGE MOUWEN</t>
  </si>
  <si>
    <t>TOTAAL:</t>
  </si>
  <si>
    <t>Rekeningnummer:</t>
  </si>
  <si>
    <t>t.n.v.:</t>
  </si>
  <si>
    <t>ARMSTUKKEN</t>
  </si>
  <si>
    <t xml:space="preserve">ZOMER HANDSCHOENEN </t>
  </si>
  <si>
    <t>SOKKEN EPIC</t>
  </si>
  <si>
    <t>KORTE BROEK MET VAPOR DAMES ZEEM</t>
  </si>
  <si>
    <t>LANGE BROEK MET VAPOR DAMES ZEEM</t>
  </si>
  <si>
    <t>ZELFDE BROEK ALS INEOS GREDADIERS PRO VAPOR DAMES ZEEM</t>
  </si>
  <si>
    <t>BEENSTUKKEN</t>
  </si>
  <si>
    <t>BIORACER WVS HOODY</t>
  </si>
  <si>
    <t xml:space="preserve">BIORACER WVS TRUI LANGE MOUW </t>
  </si>
  <si>
    <t>S 36/38</t>
  </si>
  <si>
    <t>M 39/41</t>
  </si>
  <si>
    <t>L 42/44</t>
  </si>
  <si>
    <t>XL 45/47</t>
  </si>
  <si>
    <t>SHIRT KORTE MOUW AERO MET KRAAG</t>
  </si>
  <si>
    <t>SPRINTPAK SHIRT EN BROEK AAN ELKAAR MET VAPOR DAMES ZEEM</t>
  </si>
  <si>
    <t>LUXE AEROPAK MET VAPOR DAMES ZEEM</t>
  </si>
  <si>
    <t>STANDAARD BODYWARMER DUNNE WINDSTOPPER EN MESH</t>
  </si>
  <si>
    <t>LET OP</t>
  </si>
  <si>
    <t>Artikelen met * alleen op bestelling</t>
  </si>
  <si>
    <t>52180*</t>
  </si>
  <si>
    <t>RITSBROEK</t>
  </si>
  <si>
    <t>Banrekening waarvan het totaal bedrag automatich geincasseerd kan worden</t>
  </si>
  <si>
    <t>Voor alle afbeeldingen zie sheet 2 (Design)</t>
  </si>
  <si>
    <t>Design shirt en broek 2025</t>
  </si>
  <si>
    <t>Dames U17-U19-U23 en Elite dames rijden met Flying Feelancers</t>
  </si>
  <si>
    <t>Kleding WV Schijndel 2026 DAMES KLEDING</t>
  </si>
  <si>
    <t>Categorie 2026:</t>
  </si>
  <si>
    <r>
      <rPr>
        <b/>
        <sz val="10"/>
        <color rgb="FFFF0000"/>
        <rFont val="Calibri"/>
        <family val="2"/>
        <scheme val="minor"/>
      </rPr>
      <t xml:space="preserve">Opmerking Kleding </t>
    </r>
    <r>
      <rPr>
        <b/>
        <sz val="10"/>
        <color theme="1"/>
        <rFont val="Calibri"/>
        <family val="2"/>
        <scheme val="minor"/>
      </rPr>
      <t>met dames VAPOR zeem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</si>
</sst>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3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0" fontId="10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 shrinkToFit="1"/>
    </xf>
    <xf numFmtId="0" fontId="8" fillId="3" borderId="6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10" fillId="0" borderId="15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/>
    <xf numFmtId="0" fontId="13" fillId="0" borderId="0" xfId="0" applyFont="1"/>
    <xf numFmtId="44" fontId="8" fillId="0" borderId="11" xfId="1" applyFont="1" applyBorder="1" applyAlignment="1">
      <alignment horizontal="center"/>
    </xf>
    <xf numFmtId="44" fontId="8" fillId="0" borderId="18" xfId="1" applyFont="1" applyBorder="1" applyAlignment="1">
      <alignment horizontal="center"/>
    </xf>
    <xf numFmtId="44" fontId="4" fillId="0" borderId="14" xfId="1" applyFont="1" applyBorder="1" applyAlignment="1">
      <alignment horizontal="center"/>
    </xf>
    <xf numFmtId="44" fontId="4" fillId="0" borderId="0" xfId="1" applyFont="1"/>
    <xf numFmtId="44" fontId="8" fillId="0" borderId="14" xfId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0" fontId="9" fillId="0" borderId="14" xfId="0" applyFont="1" applyBorder="1" applyAlignment="1">
      <alignment horizontal="center" shrinkToFit="1"/>
    </xf>
    <xf numFmtId="0" fontId="8" fillId="3" borderId="20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5" borderId="14" xfId="0" applyFont="1" applyFill="1" applyBorder="1" applyAlignment="1">
      <alignment vertical="center"/>
    </xf>
    <xf numFmtId="0" fontId="4" fillId="5" borderId="0" xfId="0" applyFont="1" applyFill="1" applyAlignment="1">
      <alignment horizontal="left" vertical="center" shrinkToFit="1"/>
    </xf>
    <xf numFmtId="0" fontId="4" fillId="5" borderId="12" xfId="0" applyFont="1" applyFill="1" applyBorder="1" applyAlignment="1">
      <alignment horizontal="left" vertical="center" shrinkToFit="1"/>
    </xf>
    <xf numFmtId="0" fontId="4" fillId="5" borderId="15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44" fontId="8" fillId="5" borderId="14" xfId="1" applyFont="1" applyFill="1" applyBorder="1" applyAlignment="1">
      <alignment horizontal="center"/>
    </xf>
    <xf numFmtId="0" fontId="4" fillId="5" borderId="0" xfId="0" applyFont="1" applyFill="1"/>
    <xf numFmtId="0" fontId="8" fillId="0" borderId="24" xfId="0" applyFont="1" applyBorder="1" applyAlignment="1">
      <alignment horizontal="center"/>
    </xf>
    <xf numFmtId="44" fontId="8" fillId="0" borderId="24" xfId="1" applyFont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44" fontId="8" fillId="0" borderId="27" xfId="1" applyFont="1" applyBorder="1" applyAlignment="1">
      <alignment horizontal="center"/>
    </xf>
    <xf numFmtId="44" fontId="8" fillId="0" borderId="23" xfId="1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44" fontId="4" fillId="0" borderId="4" xfId="1" applyFont="1" applyBorder="1"/>
    <xf numFmtId="0" fontId="13" fillId="0" borderId="14" xfId="0" applyFont="1" applyBorder="1"/>
    <xf numFmtId="44" fontId="13" fillId="0" borderId="0" xfId="1" applyFont="1" applyBorder="1"/>
    <xf numFmtId="0" fontId="13" fillId="0" borderId="12" xfId="0" applyFont="1" applyBorder="1"/>
    <xf numFmtId="0" fontId="6" fillId="0" borderId="14" xfId="0" applyFont="1" applyBorder="1"/>
    <xf numFmtId="44" fontId="6" fillId="0" borderId="0" xfId="1" applyFont="1" applyBorder="1"/>
    <xf numFmtId="0" fontId="7" fillId="0" borderId="14" xfId="0" applyFont="1" applyBorder="1"/>
    <xf numFmtId="44" fontId="7" fillId="0" borderId="0" xfId="1" applyFont="1" applyBorder="1"/>
    <xf numFmtId="0" fontId="7" fillId="0" borderId="12" xfId="0" applyFont="1" applyBorder="1"/>
    <xf numFmtId="0" fontId="12" fillId="0" borderId="14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7" fillId="0" borderId="0" xfId="0" applyFont="1" applyAlignment="1">
      <alignment horizontal="center" shrinkToFit="1"/>
    </xf>
    <xf numFmtId="44" fontId="1" fillId="0" borderId="0" xfId="1" applyFont="1" applyBorder="1" applyAlignment="1">
      <alignment horizontal="center"/>
    </xf>
    <xf numFmtId="0" fontId="16" fillId="0" borderId="0" xfId="0" applyFont="1"/>
    <xf numFmtId="0" fontId="16" fillId="0" borderId="12" xfId="0" applyFont="1" applyBorder="1"/>
    <xf numFmtId="0" fontId="8" fillId="0" borderId="28" xfId="0" applyFont="1" applyBorder="1"/>
    <xf numFmtId="0" fontId="3" fillId="0" borderId="14" xfId="0" applyFont="1" applyBorder="1" applyAlignment="1">
      <alignment vertical="top"/>
    </xf>
    <xf numFmtId="0" fontId="9" fillId="0" borderId="0" xfId="0" applyFont="1" applyAlignment="1">
      <alignment horizontal="center" shrinkToFit="1"/>
    </xf>
    <xf numFmtId="0" fontId="4" fillId="0" borderId="14" xfId="0" applyFont="1" applyBorder="1"/>
    <xf numFmtId="44" fontId="4" fillId="0" borderId="0" xfId="1" applyFont="1" applyBorder="1"/>
    <xf numFmtId="44" fontId="4" fillId="0" borderId="0" xfId="1" applyFont="1" applyBorder="1" applyAlignment="1">
      <alignment horizontal="center"/>
    </xf>
    <xf numFmtId="44" fontId="8" fillId="0" borderId="0" xfId="1" applyFont="1" applyBorder="1"/>
    <xf numFmtId="0" fontId="8" fillId="0" borderId="12" xfId="0" applyFont="1" applyBorder="1"/>
    <xf numFmtId="0" fontId="15" fillId="0" borderId="14" xfId="0" applyFont="1" applyBorder="1"/>
    <xf numFmtId="0" fontId="7" fillId="0" borderId="7" xfId="0" applyFont="1" applyBorder="1"/>
    <xf numFmtId="0" fontId="7" fillId="0" borderId="8" xfId="0" applyFont="1" applyBorder="1"/>
    <xf numFmtId="0" fontId="8" fillId="0" borderId="8" xfId="0" applyFont="1" applyBorder="1"/>
    <xf numFmtId="44" fontId="8" fillId="0" borderId="8" xfId="1" applyFont="1" applyBorder="1"/>
    <xf numFmtId="0" fontId="8" fillId="0" borderId="9" xfId="0" applyFont="1" applyBorder="1"/>
    <xf numFmtId="0" fontId="8" fillId="0" borderId="5" xfId="0" applyFont="1" applyBorder="1"/>
    <xf numFmtId="0" fontId="8" fillId="0" borderId="29" xfId="0" applyFont="1" applyBorder="1"/>
    <xf numFmtId="0" fontId="8" fillId="0" borderId="30" xfId="0" applyFont="1" applyBorder="1"/>
    <xf numFmtId="0" fontId="8" fillId="5" borderId="30" xfId="0" applyFont="1" applyFill="1" applyBorder="1"/>
    <xf numFmtId="0" fontId="18" fillId="0" borderId="17" xfId="0" applyFont="1" applyBorder="1"/>
    <xf numFmtId="164" fontId="18" fillId="0" borderId="21" xfId="0" applyNumberFormat="1" applyFont="1" applyBorder="1"/>
    <xf numFmtId="0" fontId="12" fillId="0" borderId="31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6" fillId="6" borderId="14" xfId="0" applyFont="1" applyFill="1" applyBorder="1" applyAlignment="1">
      <alignment horizontal="left"/>
    </xf>
    <xf numFmtId="0" fontId="9" fillId="0" borderId="13" xfId="0" applyFont="1" applyBorder="1" applyAlignment="1">
      <alignment horizontal="center" shrinkToFit="1"/>
    </xf>
    <xf numFmtId="0" fontId="11" fillId="0" borderId="0" xfId="0" applyFont="1" applyAlignment="1">
      <alignment horizontal="left" vertical="top" shrinkToFit="1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13" xfId="0" applyFont="1" applyBorder="1" applyAlignment="1">
      <alignment horizontal="left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top" shrinkToFit="1"/>
    </xf>
    <xf numFmtId="0" fontId="9" fillId="0" borderId="1" xfId="0" applyFont="1" applyBorder="1" applyAlignment="1">
      <alignment horizontal="center" shrinkToFit="1"/>
    </xf>
    <xf numFmtId="0" fontId="9" fillId="0" borderId="13" xfId="0" applyFont="1" applyBorder="1" applyAlignment="1">
      <alignment horizontal="center" shrinkToFit="1"/>
    </xf>
    <xf numFmtId="0" fontId="9" fillId="0" borderId="14" xfId="0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0" fontId="7" fillId="0" borderId="17" xfId="0" applyFont="1" applyBorder="1"/>
    <xf numFmtId="0" fontId="14" fillId="0" borderId="33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4" fillId="0" borderId="35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36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44" fontId="20" fillId="0" borderId="0" xfId="1" applyFont="1" applyBorder="1" applyAlignment="1">
      <alignment wrapText="1"/>
    </xf>
    <xf numFmtId="0" fontId="0" fillId="0" borderId="0" xfId="0"/>
    <xf numFmtId="0" fontId="0" fillId="0" borderId="12" xfId="0" applyBorder="1"/>
    <xf numFmtId="0" fontId="11" fillId="0" borderId="2" xfId="0" applyFont="1" applyBorder="1" applyAlignment="1">
      <alignment horizontal="left" vertical="top" shrinkToFit="1"/>
    </xf>
    <xf numFmtId="0" fontId="16" fillId="4" borderId="14" xfId="0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6" fillId="4" borderId="12" xfId="0" applyFont="1" applyFill="1" applyBorder="1" applyAlignment="1">
      <alignment horizontal="center"/>
    </xf>
    <xf numFmtId="0" fontId="9" fillId="0" borderId="40" xfId="0" applyFont="1" applyBorder="1" applyAlignment="1">
      <alignment horizontal="center" shrinkToFit="1"/>
    </xf>
    <xf numFmtId="0" fontId="9" fillId="0" borderId="19" xfId="0" applyFont="1" applyBorder="1" applyAlignment="1">
      <alignment horizontal="center" shrinkToFit="1"/>
    </xf>
    <xf numFmtId="0" fontId="11" fillId="0" borderId="39" xfId="0" applyFont="1" applyBorder="1" applyAlignment="1">
      <alignment horizontal="left" vertical="top" shrinkToFit="1"/>
    </xf>
    <xf numFmtId="0" fontId="0" fillId="0" borderId="8" xfId="0" applyBorder="1" applyAlignment="1"/>
    <xf numFmtId="0" fontId="0" fillId="0" borderId="9" xfId="0" applyBorder="1" applyAlignment="1"/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/>
    <xf numFmtId="0" fontId="0" fillId="0" borderId="13" xfId="0" applyBorder="1" applyAlignment="1"/>
  </cellXfs>
  <cellStyles count="2">
    <cellStyle name="Standaard" xfId="0" builtinId="0"/>
    <cellStyle name="Valuta" xfId="1" builtinId="4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304800</xdr:colOff>
      <xdr:row>1</xdr:row>
      <xdr:rowOff>1</xdr:rowOff>
    </xdr:from>
    <xdr:to>
      <xdr:col>13</xdr:col>
      <xdr:colOff>180135</xdr:colOff>
      <xdr:row>6</xdr:row>
      <xdr:rowOff>190501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6D129ADF-B129-0E1E-D7C0-4B503D6DA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152401"/>
          <a:ext cx="837360" cy="1162050"/>
        </a:xfrm>
        <a:prstGeom prst="rect">
          <a:avLst/>
        </a:prstGeom>
      </xdr:spPr>
    </xdr:pic>
    <xdr:clientData/>
  </xdr:twoCellAnchor>
  <xdr:twoCellAnchor editAs="oneCell">
    <xdr:from>
      <xdr:col>13</xdr:col>
      <xdr:colOff>161925</xdr:colOff>
      <xdr:row>0</xdr:row>
      <xdr:rowOff>133352</xdr:rowOff>
    </xdr:from>
    <xdr:to>
      <xdr:col>14</xdr:col>
      <xdr:colOff>514350</xdr:colOff>
      <xdr:row>7</xdr:row>
      <xdr:rowOff>482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C00585F4-0620-0CFF-DD7A-0FE967A5E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133352"/>
          <a:ext cx="942975" cy="1200630"/>
        </a:xfrm>
        <a:prstGeom prst="rect">
          <a:avLst/>
        </a:prstGeom>
      </xdr:spPr>
    </xdr:pic>
    <xdr:clientData/>
  </xdr:twoCellAnchor>
  <xdr:twoCellAnchor editAs="oneCell">
    <xdr:from>
      <xdr:col>14</xdr:col>
      <xdr:colOff>552450</xdr:colOff>
      <xdr:row>0</xdr:row>
      <xdr:rowOff>0</xdr:rowOff>
    </xdr:from>
    <xdr:to>
      <xdr:col>15</xdr:col>
      <xdr:colOff>525411</xdr:colOff>
      <xdr:row>7</xdr:row>
      <xdr:rowOff>28575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97D4735B-4FF1-3E59-95DE-6B511EEC8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0"/>
          <a:ext cx="563511" cy="1362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234950</xdr:colOff>
      <xdr:row>37</xdr:row>
      <xdr:rowOff>51134</xdr:rowOff>
    </xdr:from>
    <xdr:to>
      <xdr:col>10</xdr:col>
      <xdr:colOff>158750</xdr:colOff>
      <xdr:row>64</xdr:row>
      <xdr:rowOff>47097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0D24E22-4B8C-46F1-ABC8-7028DD786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4950" y="7099634"/>
          <a:ext cx="6019800" cy="51394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76200</xdr:rowOff>
    </xdr:from>
    <xdr:to>
      <xdr:col>5</xdr:col>
      <xdr:colOff>85725</xdr:colOff>
      <xdr:row>18</xdr:row>
      <xdr:rowOff>161925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58FE369-9252-FAAC-1995-B8FC0598A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0"/>
          <a:ext cx="3133725" cy="3133725"/>
        </a:xfrm>
        <a:prstGeom prst="rect">
          <a:avLst/>
        </a:prstGeom>
      </xdr:spPr>
    </xdr:pic>
    <xdr:clientData/>
  </xdr:twoCellAnchor>
  <xdr:twoCellAnchor editAs="oneCell">
    <xdr:from>
      <xdr:col>4</xdr:col>
      <xdr:colOff>400050</xdr:colOff>
      <xdr:row>1</xdr:row>
      <xdr:rowOff>180975</xdr:rowOff>
    </xdr:from>
    <xdr:to>
      <xdr:col>10</xdr:col>
      <xdr:colOff>104775</xdr:colOff>
      <xdr:row>19</xdr:row>
      <xdr:rowOff>114300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71F71612-B6C5-8AE7-819F-D938D339B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371475"/>
          <a:ext cx="3362325" cy="336232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18</xdr:row>
      <xdr:rowOff>114301</xdr:rowOff>
    </xdr:from>
    <xdr:to>
      <xdr:col>5</xdr:col>
      <xdr:colOff>38101</xdr:colOff>
      <xdr:row>34</xdr:row>
      <xdr:rowOff>38101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2008322F-6346-1485-D755-DD9425AD2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3543301"/>
          <a:ext cx="2971800" cy="2971800"/>
        </a:xfrm>
        <a:prstGeom prst="rect">
          <a:avLst/>
        </a:prstGeom>
      </xdr:spPr>
    </xdr:pic>
    <xdr:clientData/>
  </xdr:twoCellAnchor>
  <xdr:twoCellAnchor editAs="oneCell">
    <xdr:from>
      <xdr:col>4</xdr:col>
      <xdr:colOff>323849</xdr:colOff>
      <xdr:row>17</xdr:row>
      <xdr:rowOff>171449</xdr:rowOff>
    </xdr:from>
    <xdr:to>
      <xdr:col>10</xdr:col>
      <xdr:colOff>171450</xdr:colOff>
      <xdr:row>36</xdr:row>
      <xdr:rowOff>57150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BCDE29C6-7165-42F1-5BA8-919102305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9" y="3409949"/>
          <a:ext cx="3505201" cy="3505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0"/>
  <sheetViews>
    <sheetView tabSelected="1" zoomScaleNormal="100" workbookViewId="0">
      <selection activeCell="X30" sqref="X30"/>
    </sheetView>
  </sheetViews>
  <sheetFormatPr defaultColWidth="8.7109375" defaultRowHeight="12" x14ac:dyDescent="0.2"/>
  <cols>
    <col min="1" max="1" width="10.140625" style="1" customWidth="1"/>
    <col min="2" max="4" width="8.7109375" style="1"/>
    <col min="5" max="5" width="11.28515625" style="1" customWidth="1"/>
    <col min="6" max="6" width="18.140625" style="1" customWidth="1"/>
    <col min="7" max="9" width="6" style="1" customWidth="1"/>
    <col min="10" max="10" width="6.28515625" style="1" customWidth="1"/>
    <col min="11" max="11" width="6.85546875" style="1" customWidth="1"/>
    <col min="12" max="12" width="7.85546875" style="1" customWidth="1"/>
    <col min="13" max="13" width="6.5703125" style="1" customWidth="1"/>
    <col min="14" max="14" width="8.85546875" style="1" bestFit="1" customWidth="1"/>
    <col min="15" max="15" width="8.85546875" style="28" bestFit="1" customWidth="1"/>
    <col min="16" max="16" width="9.140625" style="4" bestFit="1" customWidth="1"/>
    <col min="17" max="16384" width="8.7109375" style="1"/>
  </cols>
  <sheetData>
    <row r="1" spans="1:16" x14ac:dyDescent="0.2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9"/>
      <c r="P1" s="78"/>
    </row>
    <row r="2" spans="1:16" s="24" customFormat="1" ht="21" x14ac:dyDescent="0.35">
      <c r="A2" s="50" t="s">
        <v>82</v>
      </c>
      <c r="N2" s="51"/>
      <c r="P2" s="52"/>
    </row>
    <row r="3" spans="1:16" s="2" customFormat="1" ht="12.75" x14ac:dyDescent="0.2">
      <c r="A3" s="53" t="s">
        <v>31</v>
      </c>
      <c r="N3" s="54"/>
      <c r="P3" s="57"/>
    </row>
    <row r="4" spans="1:16" s="2" customFormat="1" ht="12.75" x14ac:dyDescent="0.2">
      <c r="A4" s="53" t="s">
        <v>50</v>
      </c>
      <c r="N4" s="54"/>
      <c r="P4" s="57"/>
    </row>
    <row r="5" spans="1:16" s="3" customFormat="1" ht="13.5" thickBot="1" x14ac:dyDescent="0.25">
      <c r="A5" s="55" t="s">
        <v>81</v>
      </c>
      <c r="G5" s="3" t="s">
        <v>84</v>
      </c>
      <c r="N5" s="56"/>
      <c r="P5" s="57"/>
    </row>
    <row r="6" spans="1:16" s="23" customFormat="1" ht="16.5" thickBot="1" x14ac:dyDescent="0.3">
      <c r="A6" s="85" t="s">
        <v>32</v>
      </c>
      <c r="B6" s="89"/>
      <c r="C6" s="90"/>
      <c r="D6" s="90"/>
      <c r="E6" s="91"/>
      <c r="F6" s="84" t="s">
        <v>83</v>
      </c>
      <c r="G6" s="89"/>
      <c r="H6" s="90"/>
      <c r="I6" s="90"/>
      <c r="J6" s="128"/>
      <c r="K6" s="129"/>
      <c r="L6" s="60"/>
      <c r="M6" s="60"/>
      <c r="N6" s="61"/>
      <c r="O6" s="62"/>
      <c r="P6" s="63"/>
    </row>
    <row r="7" spans="1:16" s="23" customFormat="1" ht="16.5" thickBot="1" x14ac:dyDescent="0.3">
      <c r="A7" s="58" t="s">
        <v>33</v>
      </c>
      <c r="B7" s="89"/>
      <c r="C7" s="90"/>
      <c r="D7" s="90"/>
      <c r="E7" s="91"/>
      <c r="F7" s="59" t="s">
        <v>34</v>
      </c>
      <c r="G7" s="89"/>
      <c r="H7" s="90"/>
      <c r="I7" s="90"/>
      <c r="J7" s="128"/>
      <c r="K7" s="129"/>
      <c r="M7" s="60"/>
      <c r="N7" s="61"/>
      <c r="O7" s="62"/>
      <c r="P7" s="63"/>
    </row>
    <row r="8" spans="1:16" s="23" customFormat="1" ht="16.5" thickBot="1" x14ac:dyDescent="0.3">
      <c r="A8" s="86" t="s">
        <v>74</v>
      </c>
      <c r="B8" s="92" t="s">
        <v>75</v>
      </c>
      <c r="C8" s="93"/>
      <c r="D8" s="93"/>
      <c r="E8" s="94"/>
      <c r="F8" s="59"/>
      <c r="G8" s="89"/>
      <c r="H8" s="90"/>
      <c r="I8" s="90"/>
      <c r="J8" s="126"/>
      <c r="K8" s="127"/>
      <c r="L8" s="124" t="s">
        <v>79</v>
      </c>
      <c r="M8" s="124"/>
      <c r="N8" s="124"/>
      <c r="O8" s="124"/>
      <c r="P8" s="125"/>
    </row>
    <row r="9" spans="1:16" ht="4.5" customHeight="1" thickBot="1" x14ac:dyDescent="0.25">
      <c r="A9" s="67"/>
      <c r="O9" s="68"/>
      <c r="P9" s="71"/>
    </row>
    <row r="10" spans="1:16" x14ac:dyDescent="0.2">
      <c r="A10" s="5" t="s">
        <v>17</v>
      </c>
      <c r="B10" s="95" t="s">
        <v>37</v>
      </c>
      <c r="C10" s="95"/>
      <c r="D10" s="95"/>
      <c r="E10" s="95"/>
      <c r="F10" s="96"/>
      <c r="G10" s="6" t="s">
        <v>11</v>
      </c>
      <c r="H10" s="6" t="s">
        <v>12</v>
      </c>
      <c r="I10" s="6" t="s">
        <v>13</v>
      </c>
      <c r="J10" s="6" t="s">
        <v>14</v>
      </c>
      <c r="K10" s="6" t="s">
        <v>15</v>
      </c>
      <c r="L10" s="6" t="s">
        <v>16</v>
      </c>
      <c r="M10" s="12"/>
      <c r="N10" s="7" t="s">
        <v>28</v>
      </c>
      <c r="O10" s="26" t="s">
        <v>8</v>
      </c>
      <c r="P10" s="64" t="s">
        <v>29</v>
      </c>
    </row>
    <row r="11" spans="1:16" ht="17.25" customHeight="1" thickBot="1" x14ac:dyDescent="0.25">
      <c r="A11" s="8"/>
      <c r="B11" s="97" t="s">
        <v>70</v>
      </c>
      <c r="C11" s="97"/>
      <c r="D11" s="97"/>
      <c r="E11" s="97"/>
      <c r="F11" s="98"/>
      <c r="G11" s="9"/>
      <c r="H11" s="9"/>
      <c r="I11" s="9"/>
      <c r="J11" s="9"/>
      <c r="K11" s="9"/>
      <c r="L11" s="9"/>
      <c r="M11" s="13"/>
      <c r="N11" s="10">
        <f>SUM(G11:M11)</f>
        <v>0</v>
      </c>
      <c r="O11" s="25">
        <v>42.5</v>
      </c>
      <c r="P11" s="79">
        <f t="shared" ref="P11:P36" si="0">N11*O11</f>
        <v>0</v>
      </c>
    </row>
    <row r="12" spans="1:16" ht="6" customHeight="1" thickBot="1" x14ac:dyDescent="0.25">
      <c r="A12" s="65"/>
      <c r="B12" s="99"/>
      <c r="C12" s="99"/>
      <c r="D12" s="99"/>
      <c r="E12" s="99"/>
      <c r="F12" s="99"/>
      <c r="G12" s="87"/>
      <c r="H12" s="100"/>
      <c r="I12" s="101"/>
      <c r="J12" s="100"/>
      <c r="K12" s="101"/>
      <c r="L12" s="11"/>
      <c r="M12" s="11"/>
      <c r="N12" s="66"/>
      <c r="O12" s="27"/>
      <c r="P12" s="71"/>
    </row>
    <row r="13" spans="1:16" x14ac:dyDescent="0.2">
      <c r="A13" s="5" t="s">
        <v>18</v>
      </c>
      <c r="B13" s="95" t="s">
        <v>38</v>
      </c>
      <c r="C13" s="95"/>
      <c r="D13" s="95"/>
      <c r="E13" s="95"/>
      <c r="F13" s="96"/>
      <c r="G13" s="6" t="s">
        <v>11</v>
      </c>
      <c r="H13" s="6" t="s">
        <v>12</v>
      </c>
      <c r="I13" s="6" t="s">
        <v>13</v>
      </c>
      <c r="J13" s="6" t="s">
        <v>14</v>
      </c>
      <c r="K13" s="6" t="s">
        <v>15</v>
      </c>
      <c r="L13" s="6" t="s">
        <v>16</v>
      </c>
      <c r="M13" s="12"/>
      <c r="N13" s="7" t="s">
        <v>28</v>
      </c>
      <c r="O13" s="26" t="s">
        <v>8</v>
      </c>
      <c r="P13" s="64" t="s">
        <v>29</v>
      </c>
    </row>
    <row r="14" spans="1:16" ht="17.25" customHeight="1" thickBot="1" x14ac:dyDescent="0.25">
      <c r="A14" s="8"/>
      <c r="B14" s="97" t="s">
        <v>52</v>
      </c>
      <c r="C14" s="97"/>
      <c r="D14" s="97"/>
      <c r="E14" s="97"/>
      <c r="F14" s="98"/>
      <c r="G14" s="9"/>
      <c r="H14" s="9"/>
      <c r="I14" s="9"/>
      <c r="J14" s="9"/>
      <c r="K14" s="9"/>
      <c r="L14" s="9"/>
      <c r="M14" s="13"/>
      <c r="N14" s="10">
        <f>SUM(G14:M14)</f>
        <v>0</v>
      </c>
      <c r="O14" s="25">
        <v>55</v>
      </c>
      <c r="P14" s="79">
        <f t="shared" si="0"/>
        <v>0</v>
      </c>
    </row>
    <row r="15" spans="1:16" ht="5.0999999999999996" customHeight="1" thickBot="1" x14ac:dyDescent="0.25">
      <c r="A15" s="65"/>
      <c r="B15" s="99"/>
      <c r="C15" s="99"/>
      <c r="D15" s="99"/>
      <c r="E15" s="99"/>
      <c r="F15" s="99"/>
      <c r="G15" s="87"/>
      <c r="H15" s="100"/>
      <c r="I15" s="101"/>
      <c r="J15" s="100"/>
      <c r="K15" s="101"/>
      <c r="L15" s="11"/>
      <c r="M15" s="11"/>
      <c r="N15" s="66"/>
      <c r="O15" s="27"/>
      <c r="P15" s="71"/>
    </row>
    <row r="16" spans="1:16" x14ac:dyDescent="0.2">
      <c r="A16" s="5" t="s">
        <v>19</v>
      </c>
      <c r="B16" s="95" t="s">
        <v>39</v>
      </c>
      <c r="C16" s="95"/>
      <c r="D16" s="95"/>
      <c r="E16" s="95"/>
      <c r="F16" s="96"/>
      <c r="G16" s="6" t="s">
        <v>11</v>
      </c>
      <c r="H16" s="6" t="s">
        <v>12</v>
      </c>
      <c r="I16" s="6" t="s">
        <v>13</v>
      </c>
      <c r="J16" s="6" t="s">
        <v>14</v>
      </c>
      <c r="K16" s="6" t="s">
        <v>15</v>
      </c>
      <c r="L16" s="6" t="s">
        <v>16</v>
      </c>
      <c r="M16" s="12"/>
      <c r="N16" s="7" t="s">
        <v>28</v>
      </c>
      <c r="O16" s="26" t="s">
        <v>8</v>
      </c>
      <c r="P16" s="64" t="s">
        <v>29</v>
      </c>
    </row>
    <row r="17" spans="1:16" ht="17.25" customHeight="1" thickBot="1" x14ac:dyDescent="0.25">
      <c r="A17" s="8"/>
      <c r="B17" s="97" t="s">
        <v>53</v>
      </c>
      <c r="C17" s="97"/>
      <c r="D17" s="97"/>
      <c r="E17" s="97"/>
      <c r="F17" s="98"/>
      <c r="G17" s="9"/>
      <c r="H17" s="9"/>
      <c r="I17" s="9"/>
      <c r="J17" s="9"/>
      <c r="K17" s="9"/>
      <c r="L17" s="9"/>
      <c r="M17" s="13"/>
      <c r="N17" s="10">
        <f>SUM(G17:M17)</f>
        <v>0</v>
      </c>
      <c r="O17" s="25">
        <v>70</v>
      </c>
      <c r="P17" s="79">
        <f t="shared" si="0"/>
        <v>0</v>
      </c>
    </row>
    <row r="18" spans="1:16" ht="4.5" customHeight="1" thickBot="1" x14ac:dyDescent="0.25">
      <c r="A18" s="14"/>
      <c r="B18" s="15"/>
      <c r="C18" s="15"/>
      <c r="D18" s="15"/>
      <c r="E18" s="15"/>
      <c r="F18" s="16"/>
      <c r="G18" s="17"/>
      <c r="H18" s="17"/>
      <c r="I18" s="17"/>
      <c r="J18" s="17"/>
      <c r="K18" s="17"/>
      <c r="L18" s="17"/>
      <c r="M18" s="17"/>
      <c r="N18" s="18"/>
      <c r="O18" s="29"/>
      <c r="P18" s="71"/>
    </row>
    <row r="19" spans="1:16" x14ac:dyDescent="0.2">
      <c r="A19" s="5" t="s">
        <v>20</v>
      </c>
      <c r="B19" s="95" t="s">
        <v>40</v>
      </c>
      <c r="C19" s="95"/>
      <c r="D19" s="95"/>
      <c r="E19" s="95"/>
      <c r="F19" s="96"/>
      <c r="G19" s="6" t="s">
        <v>11</v>
      </c>
      <c r="H19" s="6" t="s">
        <v>12</v>
      </c>
      <c r="I19" s="6" t="s">
        <v>13</v>
      </c>
      <c r="J19" s="6" t="s">
        <v>14</v>
      </c>
      <c r="K19" s="6" t="s">
        <v>15</v>
      </c>
      <c r="L19" s="6" t="s">
        <v>16</v>
      </c>
      <c r="M19" s="12"/>
      <c r="N19" s="7" t="s">
        <v>28</v>
      </c>
      <c r="O19" s="26" t="s">
        <v>8</v>
      </c>
      <c r="P19" s="64" t="s">
        <v>29</v>
      </c>
    </row>
    <row r="20" spans="1:16" ht="17.25" customHeight="1" thickBot="1" x14ac:dyDescent="0.25">
      <c r="A20" s="8"/>
      <c r="B20" s="97" t="s">
        <v>73</v>
      </c>
      <c r="C20" s="97"/>
      <c r="D20" s="97"/>
      <c r="E20" s="97"/>
      <c r="F20" s="98"/>
      <c r="G20" s="9"/>
      <c r="H20" s="9"/>
      <c r="I20" s="9"/>
      <c r="J20" s="9"/>
      <c r="K20" s="9"/>
      <c r="L20" s="9"/>
      <c r="M20" s="13"/>
      <c r="N20" s="10">
        <f>SUM(G20:M20)</f>
        <v>0</v>
      </c>
      <c r="O20" s="25">
        <v>45</v>
      </c>
      <c r="P20" s="79">
        <f t="shared" si="0"/>
        <v>0</v>
      </c>
    </row>
    <row r="21" spans="1:16" ht="4.5" customHeight="1" thickBot="1" x14ac:dyDescent="0.25">
      <c r="A21" s="14"/>
      <c r="B21" s="15"/>
      <c r="C21" s="15"/>
      <c r="D21" s="15"/>
      <c r="E21" s="15"/>
      <c r="F21" s="16"/>
      <c r="G21" s="17"/>
      <c r="H21" s="17"/>
      <c r="I21" s="17"/>
      <c r="J21" s="17"/>
      <c r="K21" s="17"/>
      <c r="L21" s="17"/>
      <c r="M21" s="17"/>
      <c r="N21" s="18"/>
      <c r="O21" s="29"/>
      <c r="P21" s="80"/>
    </row>
    <row r="22" spans="1:16" x14ac:dyDescent="0.2">
      <c r="A22" s="5" t="s">
        <v>76</v>
      </c>
      <c r="B22" s="95" t="s">
        <v>43</v>
      </c>
      <c r="C22" s="95"/>
      <c r="D22" s="95"/>
      <c r="E22" s="95"/>
      <c r="F22" s="96"/>
      <c r="G22" s="6" t="s">
        <v>11</v>
      </c>
      <c r="H22" s="6" t="s">
        <v>12</v>
      </c>
      <c r="I22" s="6" t="s">
        <v>13</v>
      </c>
      <c r="J22" s="6" t="s">
        <v>14</v>
      </c>
      <c r="K22" s="6" t="s">
        <v>15</v>
      </c>
      <c r="L22" s="6" t="s">
        <v>16</v>
      </c>
      <c r="M22" s="12"/>
      <c r="N22" s="7" t="s">
        <v>28</v>
      </c>
      <c r="O22" s="26" t="s">
        <v>8</v>
      </c>
      <c r="P22" s="64" t="s">
        <v>29</v>
      </c>
    </row>
    <row r="23" spans="1:16" ht="16.5" customHeight="1" thickBot="1" x14ac:dyDescent="0.25">
      <c r="A23" s="8"/>
      <c r="B23" s="97" t="s">
        <v>62</v>
      </c>
      <c r="C23" s="97"/>
      <c r="D23" s="97"/>
      <c r="E23" s="97"/>
      <c r="F23" s="98"/>
      <c r="G23" s="9"/>
      <c r="H23" s="9"/>
      <c r="I23" s="9"/>
      <c r="J23" s="9"/>
      <c r="K23" s="9"/>
      <c r="L23" s="9"/>
      <c r="M23" s="13"/>
      <c r="N23" s="10">
        <f>SUM(G23:M23)</f>
        <v>0</v>
      </c>
      <c r="O23" s="25">
        <v>70</v>
      </c>
      <c r="P23" s="79">
        <f t="shared" ref="P23" si="1">N23*O23</f>
        <v>0</v>
      </c>
    </row>
    <row r="24" spans="1:16" ht="3.6" customHeight="1" thickBot="1" x14ac:dyDescent="0.25">
      <c r="A24" s="14"/>
      <c r="B24" s="15"/>
      <c r="C24" s="15"/>
      <c r="D24" s="15"/>
      <c r="E24" s="15"/>
      <c r="F24" s="16"/>
      <c r="G24" s="17"/>
      <c r="H24" s="17"/>
      <c r="I24" s="17"/>
      <c r="J24" s="17"/>
      <c r="K24" s="17"/>
      <c r="L24" s="17"/>
      <c r="M24" s="17"/>
      <c r="N24" s="18"/>
      <c r="O24" s="29"/>
      <c r="P24" s="71"/>
    </row>
    <row r="25" spans="1:16" x14ac:dyDescent="0.2">
      <c r="A25" s="5" t="s">
        <v>21</v>
      </c>
      <c r="B25" s="95" t="s">
        <v>41</v>
      </c>
      <c r="C25" s="95"/>
      <c r="D25" s="95"/>
      <c r="E25" s="95"/>
      <c r="F25" s="96"/>
      <c r="G25" s="6" t="s">
        <v>11</v>
      </c>
      <c r="H25" s="6" t="s">
        <v>12</v>
      </c>
      <c r="I25" s="6" t="s">
        <v>13</v>
      </c>
      <c r="J25" s="6" t="s">
        <v>14</v>
      </c>
      <c r="K25" s="6" t="s">
        <v>15</v>
      </c>
      <c r="L25" s="6" t="s">
        <v>16</v>
      </c>
      <c r="M25" s="12"/>
      <c r="N25" s="7" t="s">
        <v>28</v>
      </c>
      <c r="O25" s="26" t="s">
        <v>8</v>
      </c>
      <c r="P25" s="64" t="s">
        <v>29</v>
      </c>
    </row>
    <row r="26" spans="1:16" ht="16.5" customHeight="1" thickBot="1" x14ac:dyDescent="0.25">
      <c r="A26" s="8"/>
      <c r="B26" s="97" t="s">
        <v>60</v>
      </c>
      <c r="C26" s="97"/>
      <c r="D26" s="97"/>
      <c r="E26" s="97"/>
      <c r="F26" s="98"/>
      <c r="G26" s="9"/>
      <c r="H26" s="9"/>
      <c r="I26" s="9"/>
      <c r="J26" s="9"/>
      <c r="K26" s="9"/>
      <c r="L26" s="9"/>
      <c r="M26" s="13"/>
      <c r="N26" s="10">
        <f>SUM(G26:M26)</f>
        <v>0</v>
      </c>
      <c r="O26" s="25">
        <v>50</v>
      </c>
      <c r="P26" s="79">
        <f t="shared" si="0"/>
        <v>0</v>
      </c>
    </row>
    <row r="27" spans="1:16" ht="3.6" customHeight="1" thickBot="1" x14ac:dyDescent="0.25">
      <c r="A27" s="65"/>
      <c r="B27" s="99"/>
      <c r="C27" s="99"/>
      <c r="D27" s="99"/>
      <c r="E27" s="99"/>
      <c r="F27" s="99"/>
      <c r="G27" s="87"/>
      <c r="H27" s="100"/>
      <c r="I27" s="101"/>
      <c r="J27" s="100"/>
      <c r="K27" s="101"/>
      <c r="L27" s="11"/>
      <c r="M27" s="11"/>
      <c r="N27" s="66"/>
      <c r="O27" s="27"/>
      <c r="P27" s="71"/>
    </row>
    <row r="28" spans="1:16" x14ac:dyDescent="0.2">
      <c r="A28" s="5" t="s">
        <v>22</v>
      </c>
      <c r="B28" s="95" t="s">
        <v>42</v>
      </c>
      <c r="C28" s="95"/>
      <c r="D28" s="95"/>
      <c r="E28" s="95"/>
      <c r="F28" s="96"/>
      <c r="G28" s="6" t="s">
        <v>11</v>
      </c>
      <c r="H28" s="6" t="s">
        <v>12</v>
      </c>
      <c r="I28" s="6" t="s">
        <v>13</v>
      </c>
      <c r="J28" s="6" t="s">
        <v>14</v>
      </c>
      <c r="K28" s="6" t="s">
        <v>15</v>
      </c>
      <c r="L28" s="6" t="s">
        <v>16</v>
      </c>
      <c r="M28" s="12"/>
      <c r="N28" s="7" t="s">
        <v>28</v>
      </c>
      <c r="O28" s="26" t="s">
        <v>8</v>
      </c>
      <c r="P28" s="64" t="s">
        <v>29</v>
      </c>
    </row>
    <row r="29" spans="1:16" ht="16.5" customHeight="1" thickBot="1" x14ac:dyDescent="0.25">
      <c r="A29" s="8"/>
      <c r="B29" s="97" t="s">
        <v>61</v>
      </c>
      <c r="C29" s="97"/>
      <c r="D29" s="97"/>
      <c r="E29" s="97"/>
      <c r="F29" s="98"/>
      <c r="G29" s="9"/>
      <c r="H29" s="9"/>
      <c r="I29" s="9"/>
      <c r="J29" s="9"/>
      <c r="K29" s="9"/>
      <c r="L29" s="9"/>
      <c r="M29" s="13"/>
      <c r="N29" s="10">
        <f>SUM(G29:M29)</f>
        <v>0</v>
      </c>
      <c r="O29" s="25">
        <v>60</v>
      </c>
      <c r="P29" s="79">
        <f t="shared" si="0"/>
        <v>0</v>
      </c>
    </row>
    <row r="30" spans="1:16" ht="4.5" customHeight="1" thickBot="1" x14ac:dyDescent="0.25">
      <c r="A30" s="65"/>
      <c r="B30" s="99"/>
      <c r="C30" s="99"/>
      <c r="D30" s="99"/>
      <c r="E30" s="99"/>
      <c r="F30" s="99"/>
      <c r="G30" s="87"/>
      <c r="H30" s="100"/>
      <c r="I30" s="101"/>
      <c r="J30" s="100"/>
      <c r="K30" s="101"/>
      <c r="L30" s="11"/>
      <c r="M30" s="11"/>
      <c r="N30" s="66"/>
      <c r="O30" s="27"/>
      <c r="P30" s="71"/>
    </row>
    <row r="31" spans="1:16" ht="0.2" customHeight="1" thickBot="1" x14ac:dyDescent="0.25">
      <c r="A31" s="67"/>
      <c r="G31" s="66"/>
      <c r="H31" s="66"/>
      <c r="I31" s="66"/>
      <c r="J31" s="66"/>
      <c r="K31" s="66"/>
      <c r="L31" s="66"/>
      <c r="M31" s="66"/>
      <c r="N31" s="66"/>
      <c r="O31" s="69"/>
      <c r="P31" s="71">
        <f t="shared" si="0"/>
        <v>0</v>
      </c>
    </row>
    <row r="32" spans="1:16" x14ac:dyDescent="0.2">
      <c r="A32" s="5" t="s">
        <v>23</v>
      </c>
      <c r="B32" s="95" t="s">
        <v>44</v>
      </c>
      <c r="C32" s="95"/>
      <c r="D32" s="95"/>
      <c r="E32" s="95"/>
      <c r="F32" s="96"/>
      <c r="G32" s="6" t="s">
        <v>11</v>
      </c>
      <c r="H32" s="6" t="s">
        <v>12</v>
      </c>
      <c r="I32" s="6" t="s">
        <v>13</v>
      </c>
      <c r="J32" s="6" t="s">
        <v>14</v>
      </c>
      <c r="K32" s="6" t="s">
        <v>15</v>
      </c>
      <c r="L32" s="6" t="s">
        <v>16</v>
      </c>
      <c r="M32" s="12"/>
      <c r="N32" s="7" t="s">
        <v>7</v>
      </c>
      <c r="O32" s="26" t="s">
        <v>8</v>
      </c>
      <c r="P32" s="64" t="s">
        <v>29</v>
      </c>
    </row>
    <row r="33" spans="1:16" ht="17.25" customHeight="1" thickBot="1" x14ac:dyDescent="0.25">
      <c r="A33" s="8"/>
      <c r="B33" s="97" t="s">
        <v>71</v>
      </c>
      <c r="C33" s="97"/>
      <c r="D33" s="97"/>
      <c r="E33" s="97"/>
      <c r="F33" s="98"/>
      <c r="G33" s="19"/>
      <c r="H33" s="19"/>
      <c r="I33" s="19"/>
      <c r="J33" s="19"/>
      <c r="K33" s="19"/>
      <c r="L33" s="19"/>
      <c r="M33" s="20"/>
      <c r="N33" s="10">
        <f>SUM(G33:M33)</f>
        <v>0</v>
      </c>
      <c r="O33" s="25">
        <v>70</v>
      </c>
      <c r="P33" s="79">
        <f t="shared" si="0"/>
        <v>0</v>
      </c>
    </row>
    <row r="34" spans="1:16" ht="4.5" customHeight="1" thickBot="1" x14ac:dyDescent="0.25">
      <c r="A34" s="65"/>
      <c r="B34" s="99"/>
      <c r="C34" s="99"/>
      <c r="D34" s="99"/>
      <c r="E34" s="99"/>
      <c r="F34" s="99"/>
      <c r="G34" s="87"/>
      <c r="H34" s="100"/>
      <c r="I34" s="101"/>
      <c r="J34" s="100"/>
      <c r="K34" s="101"/>
      <c r="L34" s="11"/>
      <c r="M34" s="11"/>
      <c r="N34" s="66"/>
      <c r="O34" s="27"/>
      <c r="P34" s="71"/>
    </row>
    <row r="35" spans="1:16" x14ac:dyDescent="0.2">
      <c r="A35" s="5" t="s">
        <v>25</v>
      </c>
      <c r="B35" s="95" t="s">
        <v>24</v>
      </c>
      <c r="C35" s="95"/>
      <c r="D35" s="95"/>
      <c r="E35" s="95"/>
      <c r="F35" s="96"/>
      <c r="G35" s="6" t="s">
        <v>11</v>
      </c>
      <c r="H35" s="6" t="s">
        <v>12</v>
      </c>
      <c r="I35" s="6" t="s">
        <v>13</v>
      </c>
      <c r="J35" s="6" t="s">
        <v>14</v>
      </c>
      <c r="K35" s="6" t="s">
        <v>15</v>
      </c>
      <c r="L35" s="6" t="s">
        <v>16</v>
      </c>
      <c r="M35" s="12"/>
      <c r="N35" s="7" t="s">
        <v>7</v>
      </c>
      <c r="O35" s="26" t="s">
        <v>8</v>
      </c>
      <c r="P35" s="64" t="s">
        <v>29</v>
      </c>
    </row>
    <row r="36" spans="1:16" ht="17.25" customHeight="1" thickBot="1" x14ac:dyDescent="0.25">
      <c r="A36" s="8"/>
      <c r="B36" s="97" t="s">
        <v>72</v>
      </c>
      <c r="C36" s="97"/>
      <c r="D36" s="97"/>
      <c r="E36" s="97"/>
      <c r="F36" s="98"/>
      <c r="G36" s="19"/>
      <c r="H36" s="19"/>
      <c r="I36" s="19"/>
      <c r="J36" s="19"/>
      <c r="K36" s="19"/>
      <c r="L36" s="19"/>
      <c r="M36" s="20"/>
      <c r="N36" s="10">
        <f>SUM(G36:M36)</f>
        <v>0</v>
      </c>
      <c r="O36" s="25">
        <v>85</v>
      </c>
      <c r="P36" s="79">
        <f t="shared" si="0"/>
        <v>0</v>
      </c>
    </row>
    <row r="37" spans="1:16" ht="3.95" customHeight="1" thickBot="1" x14ac:dyDescent="0.25">
      <c r="A37" s="65"/>
      <c r="B37" s="117"/>
      <c r="C37" s="117"/>
      <c r="D37" s="117"/>
      <c r="E37" s="117"/>
      <c r="F37" s="117"/>
      <c r="G37" s="87"/>
      <c r="H37" s="100"/>
      <c r="I37" s="101"/>
      <c r="J37" s="100"/>
      <c r="K37" s="101"/>
      <c r="L37" s="11"/>
      <c r="M37" s="11"/>
      <c r="N37" s="66"/>
      <c r="O37" s="27"/>
      <c r="P37" s="71"/>
    </row>
    <row r="38" spans="1:16" ht="0.2" customHeight="1" thickBot="1" x14ac:dyDescent="0.25">
      <c r="A38" s="67"/>
      <c r="G38" s="66"/>
      <c r="H38" s="66"/>
      <c r="I38" s="66"/>
      <c r="J38" s="66"/>
      <c r="K38" s="66"/>
      <c r="L38" s="66"/>
      <c r="M38" s="66"/>
      <c r="N38" s="66"/>
      <c r="O38" s="69"/>
      <c r="P38" s="71">
        <f t="shared" ref="P38:P60" si="2">N38*O38</f>
        <v>0</v>
      </c>
    </row>
    <row r="39" spans="1:16" x14ac:dyDescent="0.2">
      <c r="A39" s="5" t="s">
        <v>26</v>
      </c>
      <c r="B39" s="95" t="s">
        <v>58</v>
      </c>
      <c r="C39" s="95"/>
      <c r="D39" s="95"/>
      <c r="E39" s="95"/>
      <c r="F39" s="96"/>
      <c r="G39" s="6" t="s">
        <v>10</v>
      </c>
      <c r="H39" s="6" t="s">
        <v>9</v>
      </c>
      <c r="I39" s="6" t="s">
        <v>1</v>
      </c>
      <c r="J39" s="6" t="s">
        <v>2</v>
      </c>
      <c r="K39" s="6" t="s">
        <v>3</v>
      </c>
      <c r="L39" s="6" t="s">
        <v>4</v>
      </c>
      <c r="M39" s="12"/>
      <c r="N39" s="7" t="s">
        <v>7</v>
      </c>
      <c r="O39" s="26" t="s">
        <v>8</v>
      </c>
      <c r="P39" s="64" t="s">
        <v>29</v>
      </c>
    </row>
    <row r="40" spans="1:16" ht="17.25" customHeight="1" thickBot="1" x14ac:dyDescent="0.25">
      <c r="A40" s="8"/>
      <c r="B40" s="97" t="s">
        <v>51</v>
      </c>
      <c r="C40" s="97"/>
      <c r="D40" s="97"/>
      <c r="E40" s="97"/>
      <c r="F40" s="98"/>
      <c r="G40" s="19"/>
      <c r="H40" s="19"/>
      <c r="I40" s="19"/>
      <c r="J40" s="19"/>
      <c r="K40" s="19"/>
      <c r="L40" s="19"/>
      <c r="M40" s="20"/>
      <c r="N40" s="10">
        <f>SUM(G40:M40)</f>
        <v>0</v>
      </c>
      <c r="O40" s="25">
        <v>25</v>
      </c>
      <c r="P40" s="79">
        <f t="shared" si="2"/>
        <v>0</v>
      </c>
    </row>
    <row r="41" spans="1:16" ht="4.5" customHeight="1" thickBot="1" x14ac:dyDescent="0.25">
      <c r="A41" s="65" t="str">
        <f>IF(B41="","","comments")</f>
        <v/>
      </c>
      <c r="B41" s="99" t="s">
        <v>6</v>
      </c>
      <c r="C41" s="99"/>
      <c r="D41" s="99"/>
      <c r="E41" s="99"/>
      <c r="F41" s="99"/>
      <c r="G41" s="121"/>
      <c r="H41" s="102" t="s">
        <v>6</v>
      </c>
      <c r="I41" s="103"/>
      <c r="J41" s="102" t="s">
        <v>6</v>
      </c>
      <c r="K41" s="103"/>
      <c r="L41" s="31" t="s">
        <v>6</v>
      </c>
      <c r="M41" s="31" t="s">
        <v>6</v>
      </c>
      <c r="N41" s="66"/>
      <c r="O41" s="27"/>
      <c r="P41" s="71"/>
    </row>
    <row r="42" spans="1:16" x14ac:dyDescent="0.2">
      <c r="A42" s="5" t="s">
        <v>27</v>
      </c>
      <c r="B42" s="95" t="s">
        <v>59</v>
      </c>
      <c r="C42" s="95"/>
      <c r="D42" s="95"/>
      <c r="E42" s="95"/>
      <c r="F42" s="96"/>
      <c r="G42" s="32" t="s">
        <v>6</v>
      </c>
      <c r="H42" s="12"/>
      <c r="I42" s="6" t="s">
        <v>66</v>
      </c>
      <c r="J42" s="6" t="s">
        <v>67</v>
      </c>
      <c r="K42" s="6" t="s">
        <v>68</v>
      </c>
      <c r="L42" s="6" t="s">
        <v>69</v>
      </c>
      <c r="M42" s="32" t="s">
        <v>6</v>
      </c>
      <c r="N42" s="7" t="s">
        <v>7</v>
      </c>
      <c r="O42" s="26" t="s">
        <v>8</v>
      </c>
      <c r="P42" s="64" t="s">
        <v>29</v>
      </c>
    </row>
    <row r="43" spans="1:16" ht="17.25" customHeight="1" thickBot="1" x14ac:dyDescent="0.25">
      <c r="A43" s="8"/>
      <c r="B43" s="97" t="s">
        <v>45</v>
      </c>
      <c r="C43" s="97"/>
      <c r="D43" s="97"/>
      <c r="E43" s="97"/>
      <c r="F43" s="98"/>
      <c r="G43" s="33"/>
      <c r="H43" s="20"/>
      <c r="I43" s="19"/>
      <c r="J43" s="19"/>
      <c r="K43" s="19"/>
      <c r="L43" s="19"/>
      <c r="M43" s="33"/>
      <c r="N43" s="10">
        <f>SUM(G43:M43)</f>
        <v>0</v>
      </c>
      <c r="O43" s="25">
        <v>20</v>
      </c>
      <c r="P43" s="79">
        <f t="shared" si="2"/>
        <v>0</v>
      </c>
    </row>
    <row r="44" spans="1:16" ht="4.5" customHeight="1" thickBot="1" x14ac:dyDescent="0.25">
      <c r="A44" s="65" t="str">
        <f>IF(B44="","","comments")</f>
        <v/>
      </c>
      <c r="B44" s="99" t="s">
        <v>6</v>
      </c>
      <c r="C44" s="99"/>
      <c r="D44" s="99"/>
      <c r="E44" s="99"/>
      <c r="F44" s="99"/>
      <c r="G44" s="122"/>
      <c r="H44" s="102" t="s">
        <v>6</v>
      </c>
      <c r="I44" s="103"/>
      <c r="J44" s="102" t="s">
        <v>6</v>
      </c>
      <c r="K44" s="103"/>
      <c r="L44" s="31" t="s">
        <v>6</v>
      </c>
      <c r="M44" s="31" t="s">
        <v>6</v>
      </c>
      <c r="N44" s="66"/>
      <c r="O44" s="27"/>
      <c r="P44" s="71"/>
    </row>
    <row r="45" spans="1:16" x14ac:dyDescent="0.2">
      <c r="A45" s="5" t="s">
        <v>27</v>
      </c>
      <c r="B45" s="95" t="s">
        <v>57</v>
      </c>
      <c r="C45" s="95"/>
      <c r="D45" s="95"/>
      <c r="E45" s="95"/>
      <c r="F45" s="96"/>
      <c r="G45" s="6" t="s">
        <v>10</v>
      </c>
      <c r="H45" s="6" t="s">
        <v>9</v>
      </c>
      <c r="I45" s="6" t="s">
        <v>1</v>
      </c>
      <c r="J45" s="6" t="s">
        <v>2</v>
      </c>
      <c r="K45" s="6" t="s">
        <v>3</v>
      </c>
      <c r="L45" s="6" t="s">
        <v>4</v>
      </c>
      <c r="M45" s="32" t="s">
        <v>6</v>
      </c>
      <c r="N45" s="7" t="s">
        <v>7</v>
      </c>
      <c r="O45" s="26" t="s">
        <v>8</v>
      </c>
      <c r="P45" s="64" t="s">
        <v>29</v>
      </c>
    </row>
    <row r="46" spans="1:16" ht="17.25" customHeight="1" thickBot="1" x14ac:dyDescent="0.25">
      <c r="A46" s="8"/>
      <c r="B46" s="97" t="s">
        <v>51</v>
      </c>
      <c r="C46" s="97"/>
      <c r="D46" s="97"/>
      <c r="E46" s="97"/>
      <c r="F46" s="98"/>
      <c r="G46" s="19"/>
      <c r="H46" s="19"/>
      <c r="I46" s="19"/>
      <c r="J46" s="19"/>
      <c r="K46" s="19"/>
      <c r="L46" s="19"/>
      <c r="M46" s="33"/>
      <c r="N46" s="10">
        <f>SUM(G46:M46)</f>
        <v>0</v>
      </c>
      <c r="O46" s="25">
        <v>25</v>
      </c>
      <c r="P46" s="79">
        <f t="shared" ref="P46" si="3">N46*O46</f>
        <v>0</v>
      </c>
    </row>
    <row r="47" spans="1:16" ht="3.95" customHeight="1" thickBot="1" x14ac:dyDescent="0.25">
      <c r="A47" s="14"/>
      <c r="B47" s="15"/>
      <c r="C47" s="15"/>
      <c r="D47" s="15"/>
      <c r="E47" s="15"/>
      <c r="F47" s="15"/>
      <c r="G47" s="21"/>
      <c r="H47" s="21"/>
      <c r="I47" s="21"/>
      <c r="J47" s="21"/>
      <c r="K47" s="21"/>
      <c r="L47" s="21"/>
      <c r="M47" s="21"/>
      <c r="N47" s="22"/>
      <c r="O47" s="30"/>
      <c r="P47" s="71"/>
    </row>
    <row r="48" spans="1:16" x14ac:dyDescent="0.2">
      <c r="A48" s="5" t="s">
        <v>27</v>
      </c>
      <c r="B48" s="95" t="s">
        <v>63</v>
      </c>
      <c r="C48" s="95"/>
      <c r="D48" s="95"/>
      <c r="E48" s="95"/>
      <c r="F48" s="96"/>
      <c r="G48" s="6" t="s">
        <v>9</v>
      </c>
      <c r="H48" s="6" t="s">
        <v>9</v>
      </c>
      <c r="I48" s="6" t="s">
        <v>1</v>
      </c>
      <c r="J48" s="6" t="s">
        <v>2</v>
      </c>
      <c r="K48" s="6" t="s">
        <v>3</v>
      </c>
      <c r="L48" s="6" t="s">
        <v>4</v>
      </c>
      <c r="M48" s="32" t="s">
        <v>6</v>
      </c>
      <c r="N48" s="7" t="s">
        <v>7</v>
      </c>
      <c r="O48" s="26" t="s">
        <v>8</v>
      </c>
      <c r="P48" s="64" t="s">
        <v>29</v>
      </c>
    </row>
    <row r="49" spans="1:16" ht="17.100000000000001" customHeight="1" thickBot="1" x14ac:dyDescent="0.25">
      <c r="A49" s="8"/>
      <c r="B49" s="97"/>
      <c r="C49" s="97"/>
      <c r="D49" s="97"/>
      <c r="E49" s="97"/>
      <c r="F49" s="98"/>
      <c r="G49" s="19"/>
      <c r="H49" s="19"/>
      <c r="I49" s="19"/>
      <c r="J49" s="19"/>
      <c r="K49" s="19"/>
      <c r="L49" s="19"/>
      <c r="M49" s="33"/>
      <c r="N49" s="10">
        <f>SUM(G49:M49)</f>
        <v>0</v>
      </c>
      <c r="O49" s="25">
        <v>30</v>
      </c>
      <c r="P49" s="79">
        <f t="shared" ref="P49" si="4">N49*O49</f>
        <v>0</v>
      </c>
    </row>
    <row r="50" spans="1:16" ht="3.95" customHeight="1" thickBot="1" x14ac:dyDescent="0.25">
      <c r="A50" s="14"/>
      <c r="B50" s="15"/>
      <c r="C50" s="15"/>
      <c r="D50" s="15"/>
      <c r="E50" s="15"/>
      <c r="F50" s="15"/>
      <c r="G50" s="21"/>
      <c r="H50" s="21"/>
      <c r="I50" s="21"/>
      <c r="J50" s="21"/>
      <c r="K50" s="21"/>
      <c r="L50" s="21"/>
      <c r="M50" s="21"/>
      <c r="N50" s="22"/>
      <c r="O50" s="30"/>
      <c r="P50" s="71"/>
    </row>
    <row r="51" spans="1:16" x14ac:dyDescent="0.2">
      <c r="A51" s="5"/>
      <c r="B51" s="95" t="s">
        <v>77</v>
      </c>
      <c r="C51" s="95"/>
      <c r="D51" s="95"/>
      <c r="E51" s="95"/>
      <c r="F51" s="96"/>
      <c r="G51" s="6" t="s">
        <v>0</v>
      </c>
      <c r="H51" s="6" t="s">
        <v>9</v>
      </c>
      <c r="I51" s="6" t="s">
        <v>1</v>
      </c>
      <c r="J51" s="6" t="s">
        <v>2</v>
      </c>
      <c r="K51" s="6" t="s">
        <v>3</v>
      </c>
      <c r="L51" s="6" t="s">
        <v>4</v>
      </c>
      <c r="M51" s="32" t="s">
        <v>6</v>
      </c>
      <c r="N51" s="7" t="s">
        <v>7</v>
      </c>
      <c r="O51" s="26" t="s">
        <v>8</v>
      </c>
      <c r="P51" s="64" t="s">
        <v>29</v>
      </c>
    </row>
    <row r="52" spans="1:16" ht="17.100000000000001" customHeight="1" thickBot="1" x14ac:dyDescent="0.25">
      <c r="A52" s="8"/>
      <c r="B52" s="97"/>
      <c r="C52" s="97"/>
      <c r="D52" s="97"/>
      <c r="E52" s="97"/>
      <c r="F52" s="98"/>
      <c r="G52" s="19"/>
      <c r="H52" s="19"/>
      <c r="I52" s="19"/>
      <c r="J52" s="19"/>
      <c r="K52" s="19"/>
      <c r="L52" s="19"/>
      <c r="M52" s="33"/>
      <c r="N52" s="10">
        <f>SUM(G52:M52)</f>
        <v>0</v>
      </c>
      <c r="O52" s="25">
        <v>45</v>
      </c>
      <c r="P52" s="79">
        <f t="shared" ref="P52" si="5">N52*O52</f>
        <v>0</v>
      </c>
    </row>
    <row r="53" spans="1:16" ht="3.95" customHeight="1" x14ac:dyDescent="0.2">
      <c r="A53" s="14"/>
      <c r="B53" s="15"/>
      <c r="C53" s="15"/>
      <c r="D53" s="15"/>
      <c r="E53" s="15"/>
      <c r="F53" s="15"/>
      <c r="G53" s="21"/>
      <c r="H53" s="21"/>
      <c r="I53" s="21"/>
      <c r="J53" s="21"/>
      <c r="K53" s="21"/>
      <c r="L53" s="21"/>
      <c r="M53" s="21"/>
      <c r="N53" s="22"/>
      <c r="O53" s="30"/>
      <c r="P53" s="71"/>
    </row>
    <row r="54" spans="1:16" ht="16.5" thickBot="1" x14ac:dyDescent="0.3">
      <c r="A54" s="118" t="s">
        <v>30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20"/>
    </row>
    <row r="55" spans="1:16" ht="3" customHeight="1" thickBot="1" x14ac:dyDescent="0.25">
      <c r="A55" s="65"/>
      <c r="B55" s="99"/>
      <c r="C55" s="99"/>
      <c r="D55" s="99"/>
      <c r="E55" s="99"/>
      <c r="F55" s="99"/>
      <c r="G55" s="87"/>
      <c r="H55" s="100"/>
      <c r="I55" s="101"/>
      <c r="J55" s="100"/>
      <c r="K55" s="101"/>
      <c r="L55" s="11"/>
      <c r="M55" s="11"/>
      <c r="N55" s="66"/>
      <c r="O55" s="27"/>
      <c r="P55" s="80"/>
    </row>
    <row r="56" spans="1:16" x14ac:dyDescent="0.2">
      <c r="A56" s="5"/>
      <c r="B56" s="95" t="s">
        <v>49</v>
      </c>
      <c r="C56" s="95"/>
      <c r="D56" s="95"/>
      <c r="E56" s="95"/>
      <c r="F56" s="96"/>
      <c r="G56" s="12"/>
      <c r="H56" s="12"/>
      <c r="I56" s="6" t="s">
        <v>1</v>
      </c>
      <c r="J56" s="6" t="s">
        <v>2</v>
      </c>
      <c r="K56" s="6" t="s">
        <v>3</v>
      </c>
      <c r="L56" s="6" t="s">
        <v>4</v>
      </c>
      <c r="M56" s="6" t="s">
        <v>5</v>
      </c>
      <c r="N56" s="7" t="s">
        <v>7</v>
      </c>
      <c r="O56" s="26" t="s">
        <v>8</v>
      </c>
      <c r="P56" s="64" t="s">
        <v>29</v>
      </c>
    </row>
    <row r="57" spans="1:16" ht="12.75" thickBot="1" x14ac:dyDescent="0.25">
      <c r="A57" s="8"/>
      <c r="B57" s="97" t="s">
        <v>48</v>
      </c>
      <c r="C57" s="97"/>
      <c r="D57" s="97"/>
      <c r="E57" s="97"/>
      <c r="F57" s="98"/>
      <c r="G57" s="20"/>
      <c r="H57" s="20"/>
      <c r="I57" s="19"/>
      <c r="J57" s="19"/>
      <c r="K57" s="19"/>
      <c r="L57" s="19"/>
      <c r="M57" s="19"/>
      <c r="N57" s="10">
        <f>SUM(G57:M57)</f>
        <v>0</v>
      </c>
      <c r="O57" s="25">
        <v>45</v>
      </c>
      <c r="P57" s="79">
        <f t="shared" si="2"/>
        <v>0</v>
      </c>
    </row>
    <row r="58" spans="1:16" ht="3.95" customHeight="1" thickBot="1" x14ac:dyDescent="0.25">
      <c r="A58" s="65"/>
      <c r="B58" s="99"/>
      <c r="C58" s="99"/>
      <c r="D58" s="99"/>
      <c r="E58" s="99"/>
      <c r="F58" s="99"/>
      <c r="G58" s="87"/>
      <c r="H58" s="100"/>
      <c r="I58" s="101"/>
      <c r="J58" s="100"/>
      <c r="K58" s="101"/>
      <c r="L58" s="11"/>
      <c r="M58" s="11"/>
      <c r="N58" s="66"/>
      <c r="O58" s="27"/>
      <c r="P58" s="80"/>
    </row>
    <row r="59" spans="1:16" x14ac:dyDescent="0.2">
      <c r="A59" s="5"/>
      <c r="B59" s="95" t="s">
        <v>46</v>
      </c>
      <c r="C59" s="95"/>
      <c r="D59" s="95"/>
      <c r="E59" s="95"/>
      <c r="F59" s="96"/>
      <c r="G59" s="12" t="s">
        <v>6</v>
      </c>
      <c r="H59" s="6" t="s">
        <v>9</v>
      </c>
      <c r="I59" s="6" t="s">
        <v>1</v>
      </c>
      <c r="J59" s="6" t="s">
        <v>2</v>
      </c>
      <c r="K59" s="6" t="s">
        <v>3</v>
      </c>
      <c r="L59" s="6" t="s">
        <v>4</v>
      </c>
      <c r="M59" s="6" t="s">
        <v>5</v>
      </c>
      <c r="N59" s="7" t="s">
        <v>7</v>
      </c>
      <c r="O59" s="45" t="s">
        <v>8</v>
      </c>
      <c r="P59" s="64" t="s">
        <v>29</v>
      </c>
    </row>
    <row r="60" spans="1:16" ht="12.75" thickBot="1" x14ac:dyDescent="0.25">
      <c r="A60" s="8"/>
      <c r="B60" s="97" t="s">
        <v>47</v>
      </c>
      <c r="C60" s="97"/>
      <c r="D60" s="97"/>
      <c r="E60" s="97"/>
      <c r="F60" s="98"/>
      <c r="G60" s="20"/>
      <c r="H60" s="19"/>
      <c r="I60" s="19"/>
      <c r="J60" s="19"/>
      <c r="K60" s="19"/>
      <c r="L60" s="19"/>
      <c r="M60" s="19"/>
      <c r="N60" s="10">
        <f>SUM(G60:M60)</f>
        <v>0</v>
      </c>
      <c r="O60" s="46">
        <v>45</v>
      </c>
      <c r="P60" s="79">
        <f t="shared" si="2"/>
        <v>0</v>
      </c>
    </row>
    <row r="61" spans="1:16" s="40" customFormat="1" ht="3.95" customHeight="1" thickBot="1" x14ac:dyDescent="0.25">
      <c r="A61" s="34"/>
      <c r="B61" s="35"/>
      <c r="C61" s="35"/>
      <c r="D61" s="35"/>
      <c r="E61" s="35"/>
      <c r="F61" s="36"/>
      <c r="G61" s="37"/>
      <c r="H61" s="37"/>
      <c r="I61" s="37"/>
      <c r="J61" s="37"/>
      <c r="K61" s="37"/>
      <c r="L61" s="37"/>
      <c r="M61" s="37"/>
      <c r="N61" s="38"/>
      <c r="O61" s="39"/>
      <c r="P61" s="81"/>
    </row>
    <row r="62" spans="1:16" x14ac:dyDescent="0.2">
      <c r="A62" s="5">
        <v>32003</v>
      </c>
      <c r="B62" s="95" t="s">
        <v>64</v>
      </c>
      <c r="C62" s="95"/>
      <c r="D62" s="95"/>
      <c r="E62" s="95"/>
      <c r="F62" s="96"/>
      <c r="G62" s="12"/>
      <c r="H62" s="6" t="s">
        <v>9</v>
      </c>
      <c r="I62" s="6" t="s">
        <v>1</v>
      </c>
      <c r="J62" s="6" t="s">
        <v>2</v>
      </c>
      <c r="K62" s="6" t="s">
        <v>3</v>
      </c>
      <c r="L62" s="6" t="s">
        <v>4</v>
      </c>
      <c r="M62" s="12"/>
      <c r="N62" s="7" t="s">
        <v>7</v>
      </c>
      <c r="O62" s="26" t="s">
        <v>8</v>
      </c>
      <c r="P62" s="64" t="s">
        <v>29</v>
      </c>
    </row>
    <row r="63" spans="1:16" ht="12.75" thickBot="1" x14ac:dyDescent="0.25">
      <c r="A63" s="8"/>
      <c r="B63" s="97" t="s">
        <v>6</v>
      </c>
      <c r="C63" s="97"/>
      <c r="D63" s="97"/>
      <c r="E63" s="97"/>
      <c r="F63" s="98"/>
      <c r="G63" s="20"/>
      <c r="H63" s="19"/>
      <c r="I63" s="19"/>
      <c r="J63" s="19"/>
      <c r="K63" s="19"/>
      <c r="L63" s="19"/>
      <c r="M63" s="20"/>
      <c r="N63" s="41">
        <f>SUM(G63:M63)</f>
        <v>0</v>
      </c>
      <c r="O63" s="42">
        <v>45</v>
      </c>
      <c r="P63" s="79">
        <f t="shared" ref="P63:P65" si="6">N63*O63</f>
        <v>0</v>
      </c>
    </row>
    <row r="64" spans="1:16" x14ac:dyDescent="0.2">
      <c r="A64" s="5">
        <v>32001</v>
      </c>
      <c r="B64" s="95" t="s">
        <v>65</v>
      </c>
      <c r="C64" s="95"/>
      <c r="D64" s="95"/>
      <c r="E64" s="95"/>
      <c r="F64" s="96"/>
      <c r="G64" s="6" t="s">
        <v>10</v>
      </c>
      <c r="H64" s="6" t="s">
        <v>9</v>
      </c>
      <c r="I64" s="6" t="s">
        <v>1</v>
      </c>
      <c r="J64" s="6" t="s">
        <v>2</v>
      </c>
      <c r="K64" s="6" t="s">
        <v>3</v>
      </c>
      <c r="L64" s="6" t="s">
        <v>4</v>
      </c>
      <c r="M64" s="43" t="s">
        <v>5</v>
      </c>
      <c r="N64" s="7" t="s">
        <v>7</v>
      </c>
      <c r="O64" s="45" t="s">
        <v>8</v>
      </c>
      <c r="P64" s="80" t="s">
        <v>29</v>
      </c>
    </row>
    <row r="65" spans="1:16" ht="12.75" thickBot="1" x14ac:dyDescent="0.25">
      <c r="A65" s="8"/>
      <c r="B65" s="97" t="s">
        <v>6</v>
      </c>
      <c r="C65" s="97"/>
      <c r="D65" s="97"/>
      <c r="E65" s="97"/>
      <c r="F65" s="98"/>
      <c r="G65" s="19"/>
      <c r="H65" s="19"/>
      <c r="I65" s="19"/>
      <c r="J65" s="19"/>
      <c r="K65" s="19"/>
      <c r="L65" s="19"/>
      <c r="M65" s="44"/>
      <c r="N65" s="10">
        <f>SUM(G65:M65)</f>
        <v>0</v>
      </c>
      <c r="O65" s="25">
        <v>40</v>
      </c>
      <c r="P65" s="79">
        <f t="shared" si="6"/>
        <v>0</v>
      </c>
    </row>
    <row r="66" spans="1:16" ht="6.6" customHeight="1" x14ac:dyDescent="0.2">
      <c r="A66" s="65"/>
      <c r="B66" s="99"/>
      <c r="C66" s="99"/>
      <c r="D66" s="99"/>
      <c r="E66" s="99"/>
      <c r="F66" s="123"/>
      <c r="G66" s="123"/>
      <c r="H66" s="99"/>
      <c r="I66" s="99"/>
      <c r="J66" s="99"/>
      <c r="K66" s="99"/>
      <c r="L66" s="88"/>
      <c r="M66" s="99"/>
      <c r="N66" s="99"/>
      <c r="O66" s="27"/>
      <c r="P66" s="79"/>
    </row>
    <row r="67" spans="1:16" x14ac:dyDescent="0.2">
      <c r="A67" s="105" t="s">
        <v>35</v>
      </c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7"/>
      <c r="P67" s="71"/>
    </row>
    <row r="68" spans="1:16" x14ac:dyDescent="0.2">
      <c r="A68" s="108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10"/>
      <c r="P68" s="71"/>
    </row>
    <row r="69" spans="1:16" x14ac:dyDescent="0.2">
      <c r="A69" s="108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10"/>
      <c r="P69" s="71"/>
    </row>
    <row r="70" spans="1:16" x14ac:dyDescent="0.2">
      <c r="A70" s="108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10"/>
      <c r="P70" s="71"/>
    </row>
    <row r="71" spans="1:16" x14ac:dyDescent="0.2">
      <c r="A71" s="108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10"/>
      <c r="P71" s="71"/>
    </row>
    <row r="72" spans="1:16" x14ac:dyDescent="0.2">
      <c r="A72" s="111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3"/>
      <c r="P72" s="71"/>
    </row>
    <row r="73" spans="1:16" x14ac:dyDescent="0.2">
      <c r="A73" s="67"/>
      <c r="O73" s="68"/>
      <c r="P73" s="71"/>
    </row>
    <row r="74" spans="1:16" s="4" customFormat="1" ht="12.95" customHeight="1" x14ac:dyDescent="0.2">
      <c r="A74" s="55" t="s">
        <v>78</v>
      </c>
      <c r="B74" s="3"/>
      <c r="C74" s="3"/>
      <c r="D74" s="3"/>
      <c r="E74" s="3"/>
      <c r="F74" s="3"/>
      <c r="O74" s="82" t="s">
        <v>54</v>
      </c>
      <c r="P74" s="83">
        <f>P11+P14+P17+P20+P23+P26+P29+P33+P36+P40+P43+P46+P49+P52+P57+P60+P63+P65</f>
        <v>0</v>
      </c>
    </row>
    <row r="75" spans="1:16" s="4" customFormat="1" ht="12.95" customHeight="1" x14ac:dyDescent="0.2">
      <c r="A75" s="55"/>
      <c r="B75" s="3"/>
      <c r="C75" s="3"/>
      <c r="D75" s="3"/>
      <c r="E75" s="3"/>
      <c r="F75" s="3"/>
      <c r="O75" s="70"/>
      <c r="P75" s="71"/>
    </row>
    <row r="76" spans="1:16" s="4" customFormat="1" ht="21.6" customHeight="1" x14ac:dyDescent="0.25">
      <c r="A76" s="55" t="s">
        <v>55</v>
      </c>
      <c r="B76" s="3"/>
      <c r="C76" s="104"/>
      <c r="D76" s="104"/>
      <c r="E76" s="104"/>
      <c r="F76" s="104"/>
      <c r="N76" s="114"/>
      <c r="O76" s="115"/>
      <c r="P76" s="116"/>
    </row>
    <row r="77" spans="1:16" s="4" customFormat="1" ht="23.1" customHeight="1" x14ac:dyDescent="0.2">
      <c r="A77" s="55" t="s">
        <v>56</v>
      </c>
      <c r="B77" s="3"/>
      <c r="C77" s="104"/>
      <c r="D77" s="104"/>
      <c r="E77" s="104"/>
      <c r="F77" s="104"/>
      <c r="O77" s="70"/>
      <c r="P77" s="71"/>
    </row>
    <row r="78" spans="1:16" s="4" customFormat="1" ht="12.95" customHeight="1" x14ac:dyDescent="0.2">
      <c r="A78" s="55"/>
      <c r="B78" s="3"/>
      <c r="C78" s="3"/>
      <c r="D78" s="3"/>
      <c r="E78" s="3"/>
      <c r="F78" s="3"/>
      <c r="O78" s="70"/>
      <c r="P78" s="71"/>
    </row>
    <row r="79" spans="1:16" s="4" customFormat="1" ht="12.95" customHeight="1" x14ac:dyDescent="0.2">
      <c r="A79" s="72" t="s">
        <v>36</v>
      </c>
      <c r="B79" s="3"/>
      <c r="C79" s="3"/>
      <c r="D79" s="3"/>
      <c r="E79" s="3"/>
      <c r="F79" s="3"/>
      <c r="O79" s="70"/>
      <c r="P79" s="71"/>
    </row>
    <row r="80" spans="1:16" s="4" customFormat="1" ht="13.5" thickBot="1" x14ac:dyDescent="0.25">
      <c r="A80" s="73"/>
      <c r="B80" s="74"/>
      <c r="C80" s="74"/>
      <c r="D80" s="74"/>
      <c r="E80" s="74"/>
      <c r="F80" s="74"/>
      <c r="G80" s="75"/>
      <c r="H80" s="75"/>
      <c r="I80" s="75"/>
      <c r="J80" s="75"/>
      <c r="K80" s="75"/>
      <c r="L80" s="75"/>
      <c r="M80" s="75"/>
      <c r="N80" s="75"/>
      <c r="O80" s="76"/>
      <c r="P80" s="77"/>
    </row>
  </sheetData>
  <protectedRanges>
    <protectedRange sqref="N26 N33 N40 N43 N36 N29 N46:N47 N23 N49:N50 N52:N53 B20:F21 B17:F18 B14:F14 B11:F11 B24:N24 G20:N21 G17:N18 G14:N14 G11:N11" name="Top_5"/>
    <protectedRange sqref="B29:F29 B26:F26 B23:F23 G29:M29 G26:M26 G23:M23" name="Bottom_3"/>
    <protectedRange sqref="B33:F33 B36:F36 G33:M33 G36:M36" name="Skinsuit_3"/>
    <protectedRange sqref="B52:F52 B49:F50 B46:F47 B40:F40 B43:F43 B53:M53 G49:M50 G46:M47 H52:M52 G40:M40 G43:M43" name="Accessoire_3"/>
  </protectedRanges>
  <mergeCells count="83">
    <mergeCell ref="L8:P8"/>
    <mergeCell ref="G6:K6"/>
    <mergeCell ref="G7:K7"/>
    <mergeCell ref="G8:K8"/>
    <mergeCell ref="B7:E7"/>
    <mergeCell ref="H41:I41"/>
    <mergeCell ref="J41:K41"/>
    <mergeCell ref="B43:F43"/>
    <mergeCell ref="A54:P54"/>
    <mergeCell ref="H37:I37"/>
    <mergeCell ref="J37:K37"/>
    <mergeCell ref="B40:F40"/>
    <mergeCell ref="B41:F41"/>
    <mergeCell ref="J44:K44"/>
    <mergeCell ref="H34:I34"/>
    <mergeCell ref="J34:K34"/>
    <mergeCell ref="B39:F39"/>
    <mergeCell ref="H30:I30"/>
    <mergeCell ref="B29:F29"/>
    <mergeCell ref="J12:K12"/>
    <mergeCell ref="B25:F25"/>
    <mergeCell ref="B26:F26"/>
    <mergeCell ref="B27:F27"/>
    <mergeCell ref="H27:I27"/>
    <mergeCell ref="J27:K27"/>
    <mergeCell ref="J15:K15"/>
    <mergeCell ref="B15:F15"/>
    <mergeCell ref="B10:F10"/>
    <mergeCell ref="B11:F11"/>
    <mergeCell ref="B12:F12"/>
    <mergeCell ref="B16:F16"/>
    <mergeCell ref="B17:F17"/>
    <mergeCell ref="B13:F13"/>
    <mergeCell ref="B14:F14"/>
    <mergeCell ref="J55:K55"/>
    <mergeCell ref="B48:F48"/>
    <mergeCell ref="B49:F49"/>
    <mergeCell ref="B22:F22"/>
    <mergeCell ref="B23:F23"/>
    <mergeCell ref="B37:F37"/>
    <mergeCell ref="B42:F42"/>
    <mergeCell ref="B51:F51"/>
    <mergeCell ref="B52:F52"/>
    <mergeCell ref="B35:F35"/>
    <mergeCell ref="B36:F36"/>
    <mergeCell ref="B34:F34"/>
    <mergeCell ref="B32:F32"/>
    <mergeCell ref="B33:F33"/>
    <mergeCell ref="J30:K30"/>
    <mergeCell ref="B30:F30"/>
    <mergeCell ref="B28:F28"/>
    <mergeCell ref="C76:F76"/>
    <mergeCell ref="C77:F77"/>
    <mergeCell ref="M66:N66"/>
    <mergeCell ref="B66:C66"/>
    <mergeCell ref="D66:E66"/>
    <mergeCell ref="A67:O72"/>
    <mergeCell ref="B56:F56"/>
    <mergeCell ref="B57:F57"/>
    <mergeCell ref="B58:F58"/>
    <mergeCell ref="H58:I58"/>
    <mergeCell ref="J58:K58"/>
    <mergeCell ref="B65:F65"/>
    <mergeCell ref="H66:I66"/>
    <mergeCell ref="J66:K66"/>
    <mergeCell ref="B59:F59"/>
    <mergeCell ref="B60:F60"/>
    <mergeCell ref="N76:P76"/>
    <mergeCell ref="B6:E6"/>
    <mergeCell ref="B8:E8"/>
    <mergeCell ref="B62:F62"/>
    <mergeCell ref="B63:F63"/>
    <mergeCell ref="B64:F64"/>
    <mergeCell ref="B55:F55"/>
    <mergeCell ref="H55:I55"/>
    <mergeCell ref="H12:I12"/>
    <mergeCell ref="B44:F44"/>
    <mergeCell ref="H44:I44"/>
    <mergeCell ref="B45:F45"/>
    <mergeCell ref="B46:F46"/>
    <mergeCell ref="H15:I15"/>
    <mergeCell ref="B20:F20"/>
    <mergeCell ref="B19:F19"/>
  </mergeCells>
  <conditionalFormatting sqref="G11:M11 G14:M14 G17:M18 G20:M21 G23:M24 G26:M26 G29:M29 G33:M33 G36:M36 G40:M40 G43:M43 G46:M47 G49:M50 G52:M53 G57:M57 G60:M61 G63:M63 G65:M65 G68:M68 G71:M71">
    <cfRule type="cellIs" dxfId="1" priority="53" operator="equal">
      <formula>0</formula>
    </cfRule>
  </conditionalFormatting>
  <conditionalFormatting sqref="G12:N12 G15:N15 G27:N27 G30:N30 G34:N34 G37:N37 G41:N41 G44:N44 G55:N55 G58:N58 G69:N69">
    <cfRule type="containsText" dxfId="0" priority="50" operator="containsText" text="NONE">
      <formula>NOT(ISERROR(SEARCH("NONE",G12)))</formula>
    </cfRule>
  </conditionalFormatting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A2"/>
  <sheetViews>
    <sheetView topLeftCell="A21" workbookViewId="0">
      <selection activeCell="O9" sqref="O9"/>
    </sheetView>
  </sheetViews>
  <sheetFormatPr defaultRowHeight="15" x14ac:dyDescent="0.25"/>
  <sheetData>
    <row r="2" spans="1:1" x14ac:dyDescent="0.25">
      <c r="A2" t="s">
        <v>80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BESTELFORMULIER</vt:lpstr>
      <vt:lpstr>DESIGN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Jaap Viergever</dc:creator>
  <cp:lastModifiedBy>Antoine van Heertum</cp:lastModifiedBy>
  <dcterms:created xsi:type="dcterms:W3CDTF">2021-10-25T14:16:40Z</dcterms:created>
  <dcterms:modified xsi:type="dcterms:W3CDTF">2025-09-18T16:53:44Z</dcterms:modified>
</cp:coreProperties>
</file>