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3000" windowHeight="10040" activeTab="0"/>
  </bookViews>
  <sheets>
    <sheet name="Nieuwelingen Junioren" sheetId="1" r:id="rId1"/>
  </sheets>
  <definedNames>
    <definedName name="_xlnm.Print_Area" localSheetId="0">'Nieuwelingen Junioren'!$A$1:$U$51</definedName>
  </definedNames>
  <calcPr fullCalcOnLoad="1"/>
</workbook>
</file>

<file path=xl/sharedStrings.xml><?xml version="1.0" encoding="utf-8"?>
<sst xmlns="http://schemas.openxmlformats.org/spreadsheetml/2006/main" count="28" uniqueCount="24">
  <si>
    <t>Wielomtrek</t>
  </si>
  <si>
    <t>Maximaal toegestane afstand per pedaalomwenteling</t>
  </si>
  <si>
    <t xml:space="preserve">KETTINGBLADEN VOOR      </t>
  </si>
  <si>
    <t>K R A N S J E S   A C H T E R</t>
  </si>
  <si>
    <t>Categorie</t>
  </si>
  <si>
    <t>weg</t>
  </si>
  <si>
    <t>baan</t>
  </si>
  <si>
    <t>veld</t>
  </si>
  <si>
    <t>Nieuweling</t>
  </si>
  <si>
    <t>7,01 m</t>
  </si>
  <si>
    <t>Junior</t>
  </si>
  <si>
    <t>7,93 m</t>
  </si>
  <si>
    <t>Hieronder is een verzettentabel weergegeven voor bepaling van je verzetten.</t>
  </si>
  <si>
    <t>Na invoer van de gegevens kun je met de tabel je tanden-combinaties bepalen.</t>
  </si>
  <si>
    <t>Uitleg:</t>
  </si>
  <si>
    <t>Een normale waarde voor een standaard wegwiel is 2.12 meter.</t>
  </si>
  <si>
    <t>Voor een cyclo-cross wiel is diet omstreeks 2.18 meter.</t>
  </si>
  <si>
    <t>Maar meet dit altijd even op.</t>
  </si>
  <si>
    <t>Wijzig de waardes in de oranje velden en zie welke tandcombinaties je mag gebruiken.</t>
  </si>
  <si>
    <t>De oranje cellen geven de te grote combinaties aan, de groene cellen vallen binnen de eisen.</t>
  </si>
  <si>
    <t>Het eerste blauwe veld is de buiten omtrek van het wiel inclusief band.</t>
  </si>
  <si>
    <t>Het tweede blauwe veld is de waarde van de verzettentabel van de KNWU</t>
  </si>
  <si>
    <t>Verzettentabel Nieuwelingen en Junioren</t>
  </si>
  <si>
    <t>dakasy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</si>
</sst>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3" fontId="20" fillId="33" borderId="20" xfId="44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3" fontId="20" fillId="34" borderId="23" xfId="44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32" fillId="0" borderId="10" xfId="0" applyFont="1" applyBorder="1" applyAlignment="1" applyProtection="1">
      <alignment horizontal="center"/>
      <protection/>
    </xf>
    <xf numFmtId="0" fontId="32" fillId="0" borderId="11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0" width="6.7109375" style="1" customWidth="1"/>
    <col min="21" max="16384" width="9.140625" style="1" customWidth="1"/>
  </cols>
  <sheetData>
    <row r="1" ht="25.5">
      <c r="B1" s="2" t="s">
        <v>22</v>
      </c>
    </row>
    <row r="2" ht="14.25">
      <c r="A2" s="18" t="s">
        <v>23</v>
      </c>
    </row>
    <row r="4" ht="14.25">
      <c r="B4" s="1" t="s">
        <v>12</v>
      </c>
    </row>
    <row r="5" ht="14.25">
      <c r="B5" s="1" t="s">
        <v>13</v>
      </c>
    </row>
    <row r="7" ht="14.25">
      <c r="B7" s="3" t="s">
        <v>14</v>
      </c>
    </row>
    <row r="9" ht="14.25">
      <c r="B9" s="1" t="s">
        <v>20</v>
      </c>
    </row>
    <row r="10" ht="14.25">
      <c r="B10" s="1" t="s">
        <v>15</v>
      </c>
    </row>
    <row r="11" ht="14.25">
      <c r="B11" s="1" t="s">
        <v>16</v>
      </c>
    </row>
    <row r="12" ht="14.25">
      <c r="B12" s="1" t="s">
        <v>17</v>
      </c>
    </row>
    <row r="14" ht="14.25">
      <c r="B14" s="1" t="s">
        <v>21</v>
      </c>
    </row>
    <row r="15" ht="14.25">
      <c r="B15" s="1" t="s">
        <v>19</v>
      </c>
    </row>
    <row r="17" ht="14.25">
      <c r="B17" s="1" t="s">
        <v>18</v>
      </c>
    </row>
    <row r="18" ht="15" thickBot="1"/>
    <row r="19" spans="2:9" ht="15" thickBot="1">
      <c r="B19" s="4" t="s">
        <v>4</v>
      </c>
      <c r="C19" s="5"/>
      <c r="D19" s="19" t="s">
        <v>5</v>
      </c>
      <c r="E19" s="20"/>
      <c r="F19" s="19" t="s">
        <v>6</v>
      </c>
      <c r="G19" s="20"/>
      <c r="H19" s="19" t="s">
        <v>7</v>
      </c>
      <c r="I19" s="20"/>
    </row>
    <row r="20" spans="2:9" ht="14.25">
      <c r="B20" s="6" t="s">
        <v>8</v>
      </c>
      <c r="C20" s="7"/>
      <c r="D20" s="23" t="s">
        <v>9</v>
      </c>
      <c r="E20" s="24"/>
      <c r="F20" s="23" t="s">
        <v>9</v>
      </c>
      <c r="G20" s="24"/>
      <c r="H20" s="25" t="s">
        <v>9</v>
      </c>
      <c r="I20" s="24"/>
    </row>
    <row r="21" spans="2:9" ht="15" thickBot="1">
      <c r="B21" s="8" t="s">
        <v>10</v>
      </c>
      <c r="C21" s="9"/>
      <c r="D21" s="26" t="s">
        <v>11</v>
      </c>
      <c r="E21" s="27"/>
      <c r="F21" s="26" t="s">
        <v>11</v>
      </c>
      <c r="G21" s="27"/>
      <c r="H21" s="26" t="s">
        <v>11</v>
      </c>
      <c r="I21" s="27"/>
    </row>
    <row r="23" ht="15" thickBot="1"/>
    <row r="24" spans="3:8" ht="15" thickBot="1">
      <c r="C24" s="17">
        <v>2.12</v>
      </c>
      <c r="D24" s="1" t="s">
        <v>0</v>
      </c>
      <c r="G24" s="17">
        <v>7.01</v>
      </c>
      <c r="H24" s="1" t="s">
        <v>1</v>
      </c>
    </row>
    <row r="26" spans="3:21" ht="15" thickBot="1">
      <c r="C26" s="21" t="s">
        <v>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3:21" ht="15" thickBot="1">
      <c r="C27" s="10">
        <v>11</v>
      </c>
      <c r="D27" s="11">
        <v>12</v>
      </c>
      <c r="E27" s="11">
        <v>13</v>
      </c>
      <c r="F27" s="11">
        <v>14</v>
      </c>
      <c r="G27" s="11">
        <v>15</v>
      </c>
      <c r="H27" s="11">
        <v>16</v>
      </c>
      <c r="I27" s="11">
        <v>17</v>
      </c>
      <c r="J27" s="11">
        <v>18</v>
      </c>
      <c r="K27" s="11">
        <v>19</v>
      </c>
      <c r="L27" s="11">
        <v>20</v>
      </c>
      <c r="M27" s="11">
        <v>21</v>
      </c>
      <c r="N27" s="11">
        <v>22</v>
      </c>
      <c r="O27" s="11">
        <v>23</v>
      </c>
      <c r="P27" s="11">
        <v>24</v>
      </c>
      <c r="Q27" s="11">
        <v>25</v>
      </c>
      <c r="R27" s="11">
        <v>26</v>
      </c>
      <c r="S27" s="11">
        <v>27</v>
      </c>
      <c r="T27" s="11">
        <v>28</v>
      </c>
      <c r="U27" s="12">
        <v>29</v>
      </c>
    </row>
    <row r="28" spans="1:21" ht="15" thickBot="1">
      <c r="A28" s="22" t="s">
        <v>2</v>
      </c>
      <c r="B28" s="13">
        <v>34</v>
      </c>
      <c r="C28" s="14">
        <f aca="true" t="shared" si="0" ref="C28:L37">ROUND($B28/C$27*$C$24,2)</f>
        <v>6.55</v>
      </c>
      <c r="D28" s="14">
        <f t="shared" si="0"/>
        <v>6.01</v>
      </c>
      <c r="E28" s="14">
        <f t="shared" si="0"/>
        <v>5.54</v>
      </c>
      <c r="F28" s="14">
        <f t="shared" si="0"/>
        <v>5.15</v>
      </c>
      <c r="G28" s="14">
        <f t="shared" si="0"/>
        <v>4.81</v>
      </c>
      <c r="H28" s="14">
        <f t="shared" si="0"/>
        <v>4.51</v>
      </c>
      <c r="I28" s="14">
        <f t="shared" si="0"/>
        <v>4.24</v>
      </c>
      <c r="J28" s="14">
        <f t="shared" si="0"/>
        <v>4</v>
      </c>
      <c r="K28" s="14">
        <f t="shared" si="0"/>
        <v>3.79</v>
      </c>
      <c r="L28" s="14">
        <f t="shared" si="0"/>
        <v>3.6</v>
      </c>
      <c r="M28" s="14">
        <f aca="true" t="shared" si="1" ref="M28:U37">ROUND($B28/M$27*$C$24,2)</f>
        <v>3.43</v>
      </c>
      <c r="N28" s="14">
        <f t="shared" si="1"/>
        <v>3.28</v>
      </c>
      <c r="O28" s="14">
        <f t="shared" si="1"/>
        <v>3.13</v>
      </c>
      <c r="P28" s="14">
        <f t="shared" si="1"/>
        <v>3</v>
      </c>
      <c r="Q28" s="14">
        <f t="shared" si="1"/>
        <v>2.88</v>
      </c>
      <c r="R28" s="14">
        <f t="shared" si="1"/>
        <v>2.77</v>
      </c>
      <c r="S28" s="14">
        <f t="shared" si="1"/>
        <v>2.67</v>
      </c>
      <c r="T28" s="14">
        <f t="shared" si="1"/>
        <v>2.57</v>
      </c>
      <c r="U28" s="14">
        <f t="shared" si="1"/>
        <v>2.49</v>
      </c>
    </row>
    <row r="29" spans="1:21" ht="15" thickBot="1">
      <c r="A29" s="22"/>
      <c r="B29" s="15">
        <v>35</v>
      </c>
      <c r="C29" s="14">
        <f t="shared" si="0"/>
        <v>6.75</v>
      </c>
      <c r="D29" s="14">
        <f t="shared" si="0"/>
        <v>6.18</v>
      </c>
      <c r="E29" s="14">
        <f t="shared" si="0"/>
        <v>5.71</v>
      </c>
      <c r="F29" s="14">
        <f t="shared" si="0"/>
        <v>5.3</v>
      </c>
      <c r="G29" s="14">
        <f t="shared" si="0"/>
        <v>4.95</v>
      </c>
      <c r="H29" s="14">
        <f t="shared" si="0"/>
        <v>4.64</v>
      </c>
      <c r="I29" s="14">
        <f t="shared" si="0"/>
        <v>4.36</v>
      </c>
      <c r="J29" s="14">
        <f t="shared" si="0"/>
        <v>4.12</v>
      </c>
      <c r="K29" s="14">
        <f t="shared" si="0"/>
        <v>3.91</v>
      </c>
      <c r="L29" s="14">
        <f t="shared" si="0"/>
        <v>3.71</v>
      </c>
      <c r="M29" s="14">
        <f t="shared" si="1"/>
        <v>3.53</v>
      </c>
      <c r="N29" s="14">
        <f t="shared" si="1"/>
        <v>3.37</v>
      </c>
      <c r="O29" s="14">
        <f t="shared" si="1"/>
        <v>3.23</v>
      </c>
      <c r="P29" s="14">
        <f t="shared" si="1"/>
        <v>3.09</v>
      </c>
      <c r="Q29" s="14">
        <f t="shared" si="1"/>
        <v>2.97</v>
      </c>
      <c r="R29" s="14">
        <f t="shared" si="1"/>
        <v>2.85</v>
      </c>
      <c r="S29" s="14">
        <f t="shared" si="1"/>
        <v>2.75</v>
      </c>
      <c r="T29" s="14">
        <f t="shared" si="1"/>
        <v>2.65</v>
      </c>
      <c r="U29" s="14">
        <f t="shared" si="1"/>
        <v>2.56</v>
      </c>
    </row>
    <row r="30" spans="1:21" ht="15" thickBot="1">
      <c r="A30" s="22"/>
      <c r="B30" s="15">
        <v>36</v>
      </c>
      <c r="C30" s="14">
        <f t="shared" si="0"/>
        <v>6.94</v>
      </c>
      <c r="D30" s="14">
        <f t="shared" si="0"/>
        <v>6.36</v>
      </c>
      <c r="E30" s="14">
        <f t="shared" si="0"/>
        <v>5.87</v>
      </c>
      <c r="F30" s="14">
        <f t="shared" si="0"/>
        <v>5.45</v>
      </c>
      <c r="G30" s="14">
        <f t="shared" si="0"/>
        <v>5.09</v>
      </c>
      <c r="H30" s="14">
        <f t="shared" si="0"/>
        <v>4.77</v>
      </c>
      <c r="I30" s="14">
        <f t="shared" si="0"/>
        <v>4.49</v>
      </c>
      <c r="J30" s="14">
        <f t="shared" si="0"/>
        <v>4.24</v>
      </c>
      <c r="K30" s="14">
        <f t="shared" si="0"/>
        <v>4.02</v>
      </c>
      <c r="L30" s="14">
        <f t="shared" si="0"/>
        <v>3.82</v>
      </c>
      <c r="M30" s="14">
        <f t="shared" si="1"/>
        <v>3.63</v>
      </c>
      <c r="N30" s="14">
        <f t="shared" si="1"/>
        <v>3.47</v>
      </c>
      <c r="O30" s="14">
        <f t="shared" si="1"/>
        <v>3.32</v>
      </c>
      <c r="P30" s="14">
        <f t="shared" si="1"/>
        <v>3.18</v>
      </c>
      <c r="Q30" s="14">
        <f t="shared" si="1"/>
        <v>3.05</v>
      </c>
      <c r="R30" s="14">
        <f t="shared" si="1"/>
        <v>2.94</v>
      </c>
      <c r="S30" s="14">
        <f t="shared" si="1"/>
        <v>2.83</v>
      </c>
      <c r="T30" s="14">
        <f t="shared" si="1"/>
        <v>2.73</v>
      </c>
      <c r="U30" s="14">
        <f t="shared" si="1"/>
        <v>2.63</v>
      </c>
    </row>
    <row r="31" spans="1:21" ht="15" thickBot="1">
      <c r="A31" s="22"/>
      <c r="B31" s="15">
        <v>37</v>
      </c>
      <c r="C31" s="14">
        <f t="shared" si="0"/>
        <v>7.13</v>
      </c>
      <c r="D31" s="14">
        <f t="shared" si="0"/>
        <v>6.54</v>
      </c>
      <c r="E31" s="14">
        <f t="shared" si="0"/>
        <v>6.03</v>
      </c>
      <c r="F31" s="14">
        <f t="shared" si="0"/>
        <v>5.6</v>
      </c>
      <c r="G31" s="14">
        <f t="shared" si="0"/>
        <v>5.23</v>
      </c>
      <c r="H31" s="14">
        <f t="shared" si="0"/>
        <v>4.9</v>
      </c>
      <c r="I31" s="14">
        <f t="shared" si="0"/>
        <v>4.61</v>
      </c>
      <c r="J31" s="14">
        <f t="shared" si="0"/>
        <v>4.36</v>
      </c>
      <c r="K31" s="14">
        <f t="shared" si="0"/>
        <v>4.13</v>
      </c>
      <c r="L31" s="14">
        <f t="shared" si="0"/>
        <v>3.92</v>
      </c>
      <c r="M31" s="14">
        <f t="shared" si="1"/>
        <v>3.74</v>
      </c>
      <c r="N31" s="14">
        <f t="shared" si="1"/>
        <v>3.57</v>
      </c>
      <c r="O31" s="14">
        <f t="shared" si="1"/>
        <v>3.41</v>
      </c>
      <c r="P31" s="14">
        <f t="shared" si="1"/>
        <v>3.27</v>
      </c>
      <c r="Q31" s="14">
        <f t="shared" si="1"/>
        <v>3.14</v>
      </c>
      <c r="R31" s="14">
        <f t="shared" si="1"/>
        <v>3.02</v>
      </c>
      <c r="S31" s="14">
        <f t="shared" si="1"/>
        <v>2.91</v>
      </c>
      <c r="T31" s="14">
        <f t="shared" si="1"/>
        <v>2.8</v>
      </c>
      <c r="U31" s="14">
        <f t="shared" si="1"/>
        <v>2.7</v>
      </c>
    </row>
    <row r="32" spans="1:21" ht="15" thickBot="1">
      <c r="A32" s="22"/>
      <c r="B32" s="15">
        <v>38</v>
      </c>
      <c r="C32" s="14">
        <f t="shared" si="0"/>
        <v>7.32</v>
      </c>
      <c r="D32" s="14">
        <f t="shared" si="0"/>
        <v>6.71</v>
      </c>
      <c r="E32" s="14">
        <f t="shared" si="0"/>
        <v>6.2</v>
      </c>
      <c r="F32" s="14">
        <f t="shared" si="0"/>
        <v>5.75</v>
      </c>
      <c r="G32" s="14">
        <f t="shared" si="0"/>
        <v>5.37</v>
      </c>
      <c r="H32" s="14">
        <f t="shared" si="0"/>
        <v>5.04</v>
      </c>
      <c r="I32" s="14">
        <f t="shared" si="0"/>
        <v>4.74</v>
      </c>
      <c r="J32" s="14">
        <f t="shared" si="0"/>
        <v>4.48</v>
      </c>
      <c r="K32" s="14">
        <f t="shared" si="0"/>
        <v>4.24</v>
      </c>
      <c r="L32" s="14">
        <f t="shared" si="0"/>
        <v>4.03</v>
      </c>
      <c r="M32" s="14">
        <f t="shared" si="1"/>
        <v>3.84</v>
      </c>
      <c r="N32" s="14">
        <f t="shared" si="1"/>
        <v>3.66</v>
      </c>
      <c r="O32" s="14">
        <f t="shared" si="1"/>
        <v>3.5</v>
      </c>
      <c r="P32" s="14">
        <f t="shared" si="1"/>
        <v>3.36</v>
      </c>
      <c r="Q32" s="14">
        <f t="shared" si="1"/>
        <v>3.22</v>
      </c>
      <c r="R32" s="14">
        <f t="shared" si="1"/>
        <v>3.1</v>
      </c>
      <c r="S32" s="14">
        <f t="shared" si="1"/>
        <v>2.98</v>
      </c>
      <c r="T32" s="14">
        <f t="shared" si="1"/>
        <v>2.88</v>
      </c>
      <c r="U32" s="14">
        <f t="shared" si="1"/>
        <v>2.78</v>
      </c>
    </row>
    <row r="33" spans="1:21" ht="15" thickBot="1">
      <c r="A33" s="22"/>
      <c r="B33" s="15">
        <v>39</v>
      </c>
      <c r="C33" s="14">
        <f t="shared" si="0"/>
        <v>7.52</v>
      </c>
      <c r="D33" s="14">
        <f t="shared" si="0"/>
        <v>6.89</v>
      </c>
      <c r="E33" s="14">
        <f t="shared" si="0"/>
        <v>6.36</v>
      </c>
      <c r="F33" s="14">
        <f t="shared" si="0"/>
        <v>5.91</v>
      </c>
      <c r="G33" s="14">
        <f t="shared" si="0"/>
        <v>5.51</v>
      </c>
      <c r="H33" s="14">
        <f t="shared" si="0"/>
        <v>5.17</v>
      </c>
      <c r="I33" s="14">
        <f t="shared" si="0"/>
        <v>4.86</v>
      </c>
      <c r="J33" s="14">
        <f t="shared" si="0"/>
        <v>4.59</v>
      </c>
      <c r="K33" s="14">
        <f t="shared" si="0"/>
        <v>4.35</v>
      </c>
      <c r="L33" s="14">
        <f t="shared" si="0"/>
        <v>4.13</v>
      </c>
      <c r="M33" s="14">
        <f t="shared" si="1"/>
        <v>3.94</v>
      </c>
      <c r="N33" s="14">
        <f t="shared" si="1"/>
        <v>3.76</v>
      </c>
      <c r="O33" s="14">
        <f t="shared" si="1"/>
        <v>3.59</v>
      </c>
      <c r="P33" s="14">
        <f t="shared" si="1"/>
        <v>3.45</v>
      </c>
      <c r="Q33" s="14">
        <f t="shared" si="1"/>
        <v>3.31</v>
      </c>
      <c r="R33" s="14">
        <f t="shared" si="1"/>
        <v>3.18</v>
      </c>
      <c r="S33" s="14">
        <f t="shared" si="1"/>
        <v>3.06</v>
      </c>
      <c r="T33" s="14">
        <f t="shared" si="1"/>
        <v>2.95</v>
      </c>
      <c r="U33" s="14">
        <f t="shared" si="1"/>
        <v>2.85</v>
      </c>
    </row>
    <row r="34" spans="1:21" ht="15" thickBot="1">
      <c r="A34" s="22"/>
      <c r="B34" s="15">
        <v>40</v>
      </c>
      <c r="C34" s="14">
        <f t="shared" si="0"/>
        <v>7.71</v>
      </c>
      <c r="D34" s="14">
        <f t="shared" si="0"/>
        <v>7.07</v>
      </c>
      <c r="E34" s="14">
        <f t="shared" si="0"/>
        <v>6.52</v>
      </c>
      <c r="F34" s="14">
        <f t="shared" si="0"/>
        <v>6.06</v>
      </c>
      <c r="G34" s="14">
        <f t="shared" si="0"/>
        <v>5.65</v>
      </c>
      <c r="H34" s="14">
        <f t="shared" si="0"/>
        <v>5.3</v>
      </c>
      <c r="I34" s="14">
        <f t="shared" si="0"/>
        <v>4.99</v>
      </c>
      <c r="J34" s="14">
        <f t="shared" si="0"/>
        <v>4.71</v>
      </c>
      <c r="K34" s="14">
        <f t="shared" si="0"/>
        <v>4.46</v>
      </c>
      <c r="L34" s="14">
        <f t="shared" si="0"/>
        <v>4.24</v>
      </c>
      <c r="M34" s="14">
        <f t="shared" si="1"/>
        <v>4.04</v>
      </c>
      <c r="N34" s="14">
        <f t="shared" si="1"/>
        <v>3.85</v>
      </c>
      <c r="O34" s="14">
        <f t="shared" si="1"/>
        <v>3.69</v>
      </c>
      <c r="P34" s="14">
        <f t="shared" si="1"/>
        <v>3.53</v>
      </c>
      <c r="Q34" s="14">
        <f t="shared" si="1"/>
        <v>3.39</v>
      </c>
      <c r="R34" s="14">
        <f t="shared" si="1"/>
        <v>3.26</v>
      </c>
      <c r="S34" s="14">
        <f t="shared" si="1"/>
        <v>3.14</v>
      </c>
      <c r="T34" s="14">
        <f t="shared" si="1"/>
        <v>3.03</v>
      </c>
      <c r="U34" s="14">
        <f t="shared" si="1"/>
        <v>2.92</v>
      </c>
    </row>
    <row r="35" spans="1:21" ht="15" thickBot="1">
      <c r="A35" s="22"/>
      <c r="B35" s="15">
        <v>41</v>
      </c>
      <c r="C35" s="14">
        <f t="shared" si="0"/>
        <v>7.9</v>
      </c>
      <c r="D35" s="14">
        <f t="shared" si="0"/>
        <v>7.24</v>
      </c>
      <c r="E35" s="14">
        <f t="shared" si="0"/>
        <v>6.69</v>
      </c>
      <c r="F35" s="14">
        <f t="shared" si="0"/>
        <v>6.21</v>
      </c>
      <c r="G35" s="14">
        <f t="shared" si="0"/>
        <v>5.79</v>
      </c>
      <c r="H35" s="14">
        <f t="shared" si="0"/>
        <v>5.43</v>
      </c>
      <c r="I35" s="14">
        <f t="shared" si="0"/>
        <v>5.11</v>
      </c>
      <c r="J35" s="14">
        <f t="shared" si="0"/>
        <v>4.83</v>
      </c>
      <c r="K35" s="14">
        <f t="shared" si="0"/>
        <v>4.57</v>
      </c>
      <c r="L35" s="14">
        <f t="shared" si="0"/>
        <v>4.35</v>
      </c>
      <c r="M35" s="14">
        <f t="shared" si="1"/>
        <v>4.14</v>
      </c>
      <c r="N35" s="14">
        <f t="shared" si="1"/>
        <v>3.95</v>
      </c>
      <c r="O35" s="14">
        <f t="shared" si="1"/>
        <v>3.78</v>
      </c>
      <c r="P35" s="14">
        <f t="shared" si="1"/>
        <v>3.62</v>
      </c>
      <c r="Q35" s="14">
        <f t="shared" si="1"/>
        <v>3.48</v>
      </c>
      <c r="R35" s="14">
        <f t="shared" si="1"/>
        <v>3.34</v>
      </c>
      <c r="S35" s="14">
        <f t="shared" si="1"/>
        <v>3.22</v>
      </c>
      <c r="T35" s="14">
        <f t="shared" si="1"/>
        <v>3.1</v>
      </c>
      <c r="U35" s="14">
        <f t="shared" si="1"/>
        <v>3</v>
      </c>
    </row>
    <row r="36" spans="1:21" ht="15" thickBot="1">
      <c r="A36" s="22"/>
      <c r="B36" s="15">
        <v>42</v>
      </c>
      <c r="C36" s="14">
        <f t="shared" si="0"/>
        <v>8.09</v>
      </c>
      <c r="D36" s="14">
        <f t="shared" si="0"/>
        <v>7.42</v>
      </c>
      <c r="E36" s="14">
        <f t="shared" si="0"/>
        <v>6.85</v>
      </c>
      <c r="F36" s="14">
        <f t="shared" si="0"/>
        <v>6.36</v>
      </c>
      <c r="G36" s="14">
        <f t="shared" si="0"/>
        <v>5.94</v>
      </c>
      <c r="H36" s="14">
        <f t="shared" si="0"/>
        <v>5.57</v>
      </c>
      <c r="I36" s="14">
        <f t="shared" si="0"/>
        <v>5.24</v>
      </c>
      <c r="J36" s="14">
        <f t="shared" si="0"/>
        <v>4.95</v>
      </c>
      <c r="K36" s="14">
        <f t="shared" si="0"/>
        <v>4.69</v>
      </c>
      <c r="L36" s="14">
        <f t="shared" si="0"/>
        <v>4.45</v>
      </c>
      <c r="M36" s="14">
        <f t="shared" si="1"/>
        <v>4.24</v>
      </c>
      <c r="N36" s="14">
        <f t="shared" si="1"/>
        <v>4.05</v>
      </c>
      <c r="O36" s="14">
        <f t="shared" si="1"/>
        <v>3.87</v>
      </c>
      <c r="P36" s="14">
        <f t="shared" si="1"/>
        <v>3.71</v>
      </c>
      <c r="Q36" s="14">
        <f t="shared" si="1"/>
        <v>3.56</v>
      </c>
      <c r="R36" s="14">
        <f t="shared" si="1"/>
        <v>3.42</v>
      </c>
      <c r="S36" s="14">
        <f t="shared" si="1"/>
        <v>3.3</v>
      </c>
      <c r="T36" s="14">
        <f t="shared" si="1"/>
        <v>3.18</v>
      </c>
      <c r="U36" s="14">
        <f t="shared" si="1"/>
        <v>3.07</v>
      </c>
    </row>
    <row r="37" spans="1:21" ht="15" thickBot="1">
      <c r="A37" s="22"/>
      <c r="B37" s="15">
        <v>43</v>
      </c>
      <c r="C37" s="14">
        <f t="shared" si="0"/>
        <v>8.29</v>
      </c>
      <c r="D37" s="14">
        <f t="shared" si="0"/>
        <v>7.6</v>
      </c>
      <c r="E37" s="14">
        <f t="shared" si="0"/>
        <v>7.01</v>
      </c>
      <c r="F37" s="14">
        <f t="shared" si="0"/>
        <v>6.51</v>
      </c>
      <c r="G37" s="14">
        <f t="shared" si="0"/>
        <v>6.08</v>
      </c>
      <c r="H37" s="14">
        <f t="shared" si="0"/>
        <v>5.7</v>
      </c>
      <c r="I37" s="14">
        <f t="shared" si="0"/>
        <v>5.36</v>
      </c>
      <c r="J37" s="14">
        <f t="shared" si="0"/>
        <v>5.06</v>
      </c>
      <c r="K37" s="14">
        <f t="shared" si="0"/>
        <v>4.8</v>
      </c>
      <c r="L37" s="14">
        <f t="shared" si="0"/>
        <v>4.56</v>
      </c>
      <c r="M37" s="14">
        <f t="shared" si="1"/>
        <v>4.34</v>
      </c>
      <c r="N37" s="14">
        <f t="shared" si="1"/>
        <v>4.14</v>
      </c>
      <c r="O37" s="14">
        <f t="shared" si="1"/>
        <v>3.96</v>
      </c>
      <c r="P37" s="14">
        <f t="shared" si="1"/>
        <v>3.8</v>
      </c>
      <c r="Q37" s="14">
        <f t="shared" si="1"/>
        <v>3.65</v>
      </c>
      <c r="R37" s="14">
        <f t="shared" si="1"/>
        <v>3.51</v>
      </c>
      <c r="S37" s="14">
        <f t="shared" si="1"/>
        <v>3.38</v>
      </c>
      <c r="T37" s="14">
        <f t="shared" si="1"/>
        <v>3.26</v>
      </c>
      <c r="U37" s="14">
        <f t="shared" si="1"/>
        <v>3.14</v>
      </c>
    </row>
    <row r="38" spans="1:21" ht="15" thickBot="1">
      <c r="A38" s="22"/>
      <c r="B38" s="15">
        <v>44</v>
      </c>
      <c r="C38" s="14">
        <f aca="true" t="shared" si="2" ref="C38:L50">ROUND($B38/C$27*$C$24,2)</f>
        <v>8.48</v>
      </c>
      <c r="D38" s="14">
        <f t="shared" si="2"/>
        <v>7.77</v>
      </c>
      <c r="E38" s="14">
        <f t="shared" si="2"/>
        <v>7.18</v>
      </c>
      <c r="F38" s="14">
        <f t="shared" si="2"/>
        <v>6.66</v>
      </c>
      <c r="G38" s="14">
        <f t="shared" si="2"/>
        <v>6.22</v>
      </c>
      <c r="H38" s="14">
        <f t="shared" si="2"/>
        <v>5.83</v>
      </c>
      <c r="I38" s="14">
        <f t="shared" si="2"/>
        <v>5.49</v>
      </c>
      <c r="J38" s="14">
        <f t="shared" si="2"/>
        <v>5.18</v>
      </c>
      <c r="K38" s="14">
        <f t="shared" si="2"/>
        <v>4.91</v>
      </c>
      <c r="L38" s="14">
        <f t="shared" si="2"/>
        <v>4.66</v>
      </c>
      <c r="M38" s="14">
        <f aca="true" t="shared" si="3" ref="M38:U50">ROUND($B38/M$27*$C$24,2)</f>
        <v>4.44</v>
      </c>
      <c r="N38" s="14">
        <f t="shared" si="3"/>
        <v>4.24</v>
      </c>
      <c r="O38" s="14">
        <f t="shared" si="3"/>
        <v>4.06</v>
      </c>
      <c r="P38" s="14">
        <f t="shared" si="3"/>
        <v>3.89</v>
      </c>
      <c r="Q38" s="14">
        <f t="shared" si="3"/>
        <v>3.73</v>
      </c>
      <c r="R38" s="14">
        <f t="shared" si="3"/>
        <v>3.59</v>
      </c>
      <c r="S38" s="14">
        <f t="shared" si="3"/>
        <v>3.45</v>
      </c>
      <c r="T38" s="14">
        <f t="shared" si="3"/>
        <v>3.33</v>
      </c>
      <c r="U38" s="14">
        <f t="shared" si="3"/>
        <v>3.22</v>
      </c>
    </row>
    <row r="39" spans="1:21" ht="15" thickBot="1">
      <c r="A39" s="22"/>
      <c r="B39" s="15">
        <v>45</v>
      </c>
      <c r="C39" s="14">
        <f t="shared" si="2"/>
        <v>8.67</v>
      </c>
      <c r="D39" s="14">
        <f t="shared" si="2"/>
        <v>7.95</v>
      </c>
      <c r="E39" s="14">
        <f t="shared" si="2"/>
        <v>7.34</v>
      </c>
      <c r="F39" s="14">
        <f t="shared" si="2"/>
        <v>6.81</v>
      </c>
      <c r="G39" s="14">
        <f t="shared" si="2"/>
        <v>6.36</v>
      </c>
      <c r="H39" s="14">
        <f t="shared" si="2"/>
        <v>5.96</v>
      </c>
      <c r="I39" s="14">
        <f t="shared" si="2"/>
        <v>5.61</v>
      </c>
      <c r="J39" s="14">
        <f t="shared" si="2"/>
        <v>5.3</v>
      </c>
      <c r="K39" s="14">
        <f t="shared" si="2"/>
        <v>5.02</v>
      </c>
      <c r="L39" s="14">
        <f t="shared" si="2"/>
        <v>4.77</v>
      </c>
      <c r="M39" s="14">
        <f t="shared" si="3"/>
        <v>4.54</v>
      </c>
      <c r="N39" s="14">
        <f t="shared" si="3"/>
        <v>4.34</v>
      </c>
      <c r="O39" s="14">
        <f t="shared" si="3"/>
        <v>4.15</v>
      </c>
      <c r="P39" s="14">
        <f t="shared" si="3"/>
        <v>3.98</v>
      </c>
      <c r="Q39" s="14">
        <f t="shared" si="3"/>
        <v>3.82</v>
      </c>
      <c r="R39" s="14">
        <f t="shared" si="3"/>
        <v>3.67</v>
      </c>
      <c r="S39" s="14">
        <f t="shared" si="3"/>
        <v>3.53</v>
      </c>
      <c r="T39" s="14">
        <f t="shared" si="3"/>
        <v>3.41</v>
      </c>
      <c r="U39" s="14">
        <f t="shared" si="3"/>
        <v>3.29</v>
      </c>
    </row>
    <row r="40" spans="1:21" ht="15" thickBot="1">
      <c r="A40" s="22"/>
      <c r="B40" s="15">
        <v>46</v>
      </c>
      <c r="C40" s="14">
        <f t="shared" si="2"/>
        <v>8.87</v>
      </c>
      <c r="D40" s="14">
        <f t="shared" si="2"/>
        <v>8.13</v>
      </c>
      <c r="E40" s="14">
        <f t="shared" si="2"/>
        <v>7.5</v>
      </c>
      <c r="F40" s="14">
        <f t="shared" si="2"/>
        <v>6.97</v>
      </c>
      <c r="G40" s="14">
        <f t="shared" si="2"/>
        <v>6.5</v>
      </c>
      <c r="H40" s="14">
        <f t="shared" si="2"/>
        <v>6.1</v>
      </c>
      <c r="I40" s="14">
        <f t="shared" si="2"/>
        <v>5.74</v>
      </c>
      <c r="J40" s="14">
        <f t="shared" si="2"/>
        <v>5.42</v>
      </c>
      <c r="K40" s="14">
        <f t="shared" si="2"/>
        <v>5.13</v>
      </c>
      <c r="L40" s="14">
        <f t="shared" si="2"/>
        <v>4.88</v>
      </c>
      <c r="M40" s="14">
        <f t="shared" si="3"/>
        <v>4.64</v>
      </c>
      <c r="N40" s="14">
        <f t="shared" si="3"/>
        <v>4.43</v>
      </c>
      <c r="O40" s="14">
        <f t="shared" si="3"/>
        <v>4.24</v>
      </c>
      <c r="P40" s="14">
        <f t="shared" si="3"/>
        <v>4.06</v>
      </c>
      <c r="Q40" s="14">
        <f t="shared" si="3"/>
        <v>3.9</v>
      </c>
      <c r="R40" s="14">
        <f t="shared" si="3"/>
        <v>3.75</v>
      </c>
      <c r="S40" s="14">
        <f t="shared" si="3"/>
        <v>3.61</v>
      </c>
      <c r="T40" s="14">
        <f t="shared" si="3"/>
        <v>3.48</v>
      </c>
      <c r="U40" s="14">
        <f t="shared" si="3"/>
        <v>3.36</v>
      </c>
    </row>
    <row r="41" spans="1:21" ht="15" thickBot="1">
      <c r="A41" s="22"/>
      <c r="B41" s="15">
        <v>47</v>
      </c>
      <c r="C41" s="14">
        <f t="shared" si="2"/>
        <v>9.06</v>
      </c>
      <c r="D41" s="14">
        <f t="shared" si="2"/>
        <v>8.3</v>
      </c>
      <c r="E41" s="14">
        <f t="shared" si="2"/>
        <v>7.66</v>
      </c>
      <c r="F41" s="14">
        <f t="shared" si="2"/>
        <v>7.12</v>
      </c>
      <c r="G41" s="14">
        <f t="shared" si="2"/>
        <v>6.64</v>
      </c>
      <c r="H41" s="14">
        <f t="shared" si="2"/>
        <v>6.23</v>
      </c>
      <c r="I41" s="14">
        <f t="shared" si="2"/>
        <v>5.86</v>
      </c>
      <c r="J41" s="14">
        <f t="shared" si="2"/>
        <v>5.54</v>
      </c>
      <c r="K41" s="14">
        <f t="shared" si="2"/>
        <v>5.24</v>
      </c>
      <c r="L41" s="14">
        <f t="shared" si="2"/>
        <v>4.98</v>
      </c>
      <c r="M41" s="14">
        <f t="shared" si="3"/>
        <v>4.74</v>
      </c>
      <c r="N41" s="14">
        <f t="shared" si="3"/>
        <v>4.53</v>
      </c>
      <c r="O41" s="14">
        <f t="shared" si="3"/>
        <v>4.33</v>
      </c>
      <c r="P41" s="14">
        <f t="shared" si="3"/>
        <v>4.15</v>
      </c>
      <c r="Q41" s="14">
        <f t="shared" si="3"/>
        <v>3.99</v>
      </c>
      <c r="R41" s="14">
        <f t="shared" si="3"/>
        <v>3.83</v>
      </c>
      <c r="S41" s="14">
        <f t="shared" si="3"/>
        <v>3.69</v>
      </c>
      <c r="T41" s="14">
        <f t="shared" si="3"/>
        <v>3.56</v>
      </c>
      <c r="U41" s="14">
        <f t="shared" si="3"/>
        <v>3.44</v>
      </c>
    </row>
    <row r="42" spans="1:21" ht="15" thickBot="1">
      <c r="A42" s="22"/>
      <c r="B42" s="15">
        <v>48</v>
      </c>
      <c r="C42" s="14">
        <f t="shared" si="2"/>
        <v>9.25</v>
      </c>
      <c r="D42" s="14">
        <f t="shared" si="2"/>
        <v>8.48</v>
      </c>
      <c r="E42" s="14">
        <f t="shared" si="2"/>
        <v>7.83</v>
      </c>
      <c r="F42" s="14">
        <f t="shared" si="2"/>
        <v>7.27</v>
      </c>
      <c r="G42" s="14">
        <f t="shared" si="2"/>
        <v>6.78</v>
      </c>
      <c r="H42" s="14">
        <f t="shared" si="2"/>
        <v>6.36</v>
      </c>
      <c r="I42" s="14">
        <f t="shared" si="2"/>
        <v>5.99</v>
      </c>
      <c r="J42" s="14">
        <f t="shared" si="2"/>
        <v>5.65</v>
      </c>
      <c r="K42" s="14">
        <f t="shared" si="2"/>
        <v>5.36</v>
      </c>
      <c r="L42" s="14">
        <f t="shared" si="2"/>
        <v>5.09</v>
      </c>
      <c r="M42" s="14">
        <f t="shared" si="3"/>
        <v>4.85</v>
      </c>
      <c r="N42" s="14">
        <f t="shared" si="3"/>
        <v>4.63</v>
      </c>
      <c r="O42" s="14">
        <f t="shared" si="3"/>
        <v>4.42</v>
      </c>
      <c r="P42" s="14">
        <f t="shared" si="3"/>
        <v>4.24</v>
      </c>
      <c r="Q42" s="14">
        <f t="shared" si="3"/>
        <v>4.07</v>
      </c>
      <c r="R42" s="14">
        <f t="shared" si="3"/>
        <v>3.91</v>
      </c>
      <c r="S42" s="14">
        <f t="shared" si="3"/>
        <v>3.77</v>
      </c>
      <c r="T42" s="14">
        <f t="shared" si="3"/>
        <v>3.63</v>
      </c>
      <c r="U42" s="14">
        <f t="shared" si="3"/>
        <v>3.51</v>
      </c>
    </row>
    <row r="43" spans="1:21" ht="15" thickBot="1">
      <c r="A43" s="22"/>
      <c r="B43" s="15">
        <v>49</v>
      </c>
      <c r="C43" s="14">
        <f t="shared" si="2"/>
        <v>9.44</v>
      </c>
      <c r="D43" s="14">
        <f t="shared" si="2"/>
        <v>8.66</v>
      </c>
      <c r="E43" s="14">
        <f t="shared" si="2"/>
        <v>7.99</v>
      </c>
      <c r="F43" s="14">
        <f t="shared" si="2"/>
        <v>7.42</v>
      </c>
      <c r="G43" s="14">
        <f t="shared" si="2"/>
        <v>6.93</v>
      </c>
      <c r="H43" s="14">
        <f t="shared" si="2"/>
        <v>6.49</v>
      </c>
      <c r="I43" s="14">
        <f t="shared" si="2"/>
        <v>6.11</v>
      </c>
      <c r="J43" s="14">
        <f t="shared" si="2"/>
        <v>5.77</v>
      </c>
      <c r="K43" s="14">
        <f t="shared" si="2"/>
        <v>5.47</v>
      </c>
      <c r="L43" s="14">
        <f t="shared" si="2"/>
        <v>5.19</v>
      </c>
      <c r="M43" s="14">
        <f t="shared" si="3"/>
        <v>4.95</v>
      </c>
      <c r="N43" s="14">
        <f t="shared" si="3"/>
        <v>4.72</v>
      </c>
      <c r="O43" s="14">
        <f t="shared" si="3"/>
        <v>4.52</v>
      </c>
      <c r="P43" s="14">
        <f t="shared" si="3"/>
        <v>4.33</v>
      </c>
      <c r="Q43" s="14">
        <f t="shared" si="3"/>
        <v>4.16</v>
      </c>
      <c r="R43" s="14">
        <f t="shared" si="3"/>
        <v>4</v>
      </c>
      <c r="S43" s="14">
        <f t="shared" si="3"/>
        <v>3.85</v>
      </c>
      <c r="T43" s="14">
        <f t="shared" si="3"/>
        <v>3.71</v>
      </c>
      <c r="U43" s="14">
        <f t="shared" si="3"/>
        <v>3.58</v>
      </c>
    </row>
    <row r="44" spans="1:21" ht="15" thickBot="1">
      <c r="A44" s="22"/>
      <c r="B44" s="15">
        <v>50</v>
      </c>
      <c r="C44" s="14">
        <f t="shared" si="2"/>
        <v>9.64</v>
      </c>
      <c r="D44" s="14">
        <f t="shared" si="2"/>
        <v>8.83</v>
      </c>
      <c r="E44" s="14">
        <f t="shared" si="2"/>
        <v>8.15</v>
      </c>
      <c r="F44" s="14">
        <f t="shared" si="2"/>
        <v>7.57</v>
      </c>
      <c r="G44" s="14">
        <f t="shared" si="2"/>
        <v>7.07</v>
      </c>
      <c r="H44" s="14">
        <f t="shared" si="2"/>
        <v>6.63</v>
      </c>
      <c r="I44" s="14">
        <f t="shared" si="2"/>
        <v>6.24</v>
      </c>
      <c r="J44" s="14">
        <f t="shared" si="2"/>
        <v>5.89</v>
      </c>
      <c r="K44" s="14">
        <f t="shared" si="2"/>
        <v>5.58</v>
      </c>
      <c r="L44" s="14">
        <f t="shared" si="2"/>
        <v>5.3</v>
      </c>
      <c r="M44" s="14">
        <f t="shared" si="3"/>
        <v>5.05</v>
      </c>
      <c r="N44" s="14">
        <f t="shared" si="3"/>
        <v>4.82</v>
      </c>
      <c r="O44" s="14">
        <f t="shared" si="3"/>
        <v>4.61</v>
      </c>
      <c r="P44" s="14">
        <f t="shared" si="3"/>
        <v>4.42</v>
      </c>
      <c r="Q44" s="14">
        <f t="shared" si="3"/>
        <v>4.24</v>
      </c>
      <c r="R44" s="14">
        <f t="shared" si="3"/>
        <v>4.08</v>
      </c>
      <c r="S44" s="14">
        <f t="shared" si="3"/>
        <v>3.93</v>
      </c>
      <c r="T44" s="14">
        <f t="shared" si="3"/>
        <v>3.79</v>
      </c>
      <c r="U44" s="14">
        <f t="shared" si="3"/>
        <v>3.66</v>
      </c>
    </row>
    <row r="45" spans="1:21" ht="15" thickBot="1">
      <c r="A45" s="22"/>
      <c r="B45" s="15">
        <v>51</v>
      </c>
      <c r="C45" s="14">
        <f t="shared" si="2"/>
        <v>9.83</v>
      </c>
      <c r="D45" s="14">
        <f t="shared" si="2"/>
        <v>9.01</v>
      </c>
      <c r="E45" s="14">
        <f t="shared" si="2"/>
        <v>8.32</v>
      </c>
      <c r="F45" s="14">
        <f t="shared" si="2"/>
        <v>7.72</v>
      </c>
      <c r="G45" s="14">
        <f t="shared" si="2"/>
        <v>7.21</v>
      </c>
      <c r="H45" s="14">
        <f t="shared" si="2"/>
        <v>6.76</v>
      </c>
      <c r="I45" s="14">
        <f t="shared" si="2"/>
        <v>6.36</v>
      </c>
      <c r="J45" s="14">
        <f t="shared" si="2"/>
        <v>6.01</v>
      </c>
      <c r="K45" s="14">
        <f t="shared" si="2"/>
        <v>5.69</v>
      </c>
      <c r="L45" s="14">
        <f t="shared" si="2"/>
        <v>5.41</v>
      </c>
      <c r="M45" s="14">
        <f t="shared" si="3"/>
        <v>5.15</v>
      </c>
      <c r="N45" s="14">
        <f t="shared" si="3"/>
        <v>4.91</v>
      </c>
      <c r="O45" s="14">
        <f t="shared" si="3"/>
        <v>4.7</v>
      </c>
      <c r="P45" s="14">
        <f t="shared" si="3"/>
        <v>4.51</v>
      </c>
      <c r="Q45" s="14">
        <f t="shared" si="3"/>
        <v>4.32</v>
      </c>
      <c r="R45" s="14">
        <f t="shared" si="3"/>
        <v>4.16</v>
      </c>
      <c r="S45" s="14">
        <f t="shared" si="3"/>
        <v>4</v>
      </c>
      <c r="T45" s="14">
        <f t="shared" si="3"/>
        <v>3.86</v>
      </c>
      <c r="U45" s="14">
        <f t="shared" si="3"/>
        <v>3.73</v>
      </c>
    </row>
    <row r="46" spans="1:21" ht="15" thickBot="1">
      <c r="A46" s="22"/>
      <c r="B46" s="15">
        <v>52</v>
      </c>
      <c r="C46" s="14">
        <f t="shared" si="2"/>
        <v>10.02</v>
      </c>
      <c r="D46" s="14">
        <f t="shared" si="2"/>
        <v>9.19</v>
      </c>
      <c r="E46" s="14">
        <f t="shared" si="2"/>
        <v>8.48</v>
      </c>
      <c r="F46" s="14">
        <f t="shared" si="2"/>
        <v>7.87</v>
      </c>
      <c r="G46" s="14">
        <f t="shared" si="2"/>
        <v>7.35</v>
      </c>
      <c r="H46" s="14">
        <f t="shared" si="2"/>
        <v>6.89</v>
      </c>
      <c r="I46" s="14">
        <f t="shared" si="2"/>
        <v>6.48</v>
      </c>
      <c r="J46" s="14">
        <f t="shared" si="2"/>
        <v>6.12</v>
      </c>
      <c r="K46" s="14">
        <f t="shared" si="2"/>
        <v>5.8</v>
      </c>
      <c r="L46" s="14">
        <f t="shared" si="2"/>
        <v>5.51</v>
      </c>
      <c r="M46" s="14">
        <f t="shared" si="3"/>
        <v>5.25</v>
      </c>
      <c r="N46" s="14">
        <f t="shared" si="3"/>
        <v>5.01</v>
      </c>
      <c r="O46" s="14">
        <f t="shared" si="3"/>
        <v>4.79</v>
      </c>
      <c r="P46" s="14">
        <f t="shared" si="3"/>
        <v>4.59</v>
      </c>
      <c r="Q46" s="14">
        <f t="shared" si="3"/>
        <v>4.41</v>
      </c>
      <c r="R46" s="14">
        <f t="shared" si="3"/>
        <v>4.24</v>
      </c>
      <c r="S46" s="14">
        <f t="shared" si="3"/>
        <v>4.08</v>
      </c>
      <c r="T46" s="14">
        <f t="shared" si="3"/>
        <v>3.94</v>
      </c>
      <c r="U46" s="14">
        <f t="shared" si="3"/>
        <v>3.8</v>
      </c>
    </row>
    <row r="47" spans="1:21" ht="15" thickBot="1">
      <c r="A47" s="22"/>
      <c r="B47" s="15">
        <v>53</v>
      </c>
      <c r="C47" s="14">
        <f t="shared" si="2"/>
        <v>10.21</v>
      </c>
      <c r="D47" s="14">
        <f t="shared" si="2"/>
        <v>9.36</v>
      </c>
      <c r="E47" s="14">
        <f t="shared" si="2"/>
        <v>8.64</v>
      </c>
      <c r="F47" s="14">
        <f t="shared" si="2"/>
        <v>8.03</v>
      </c>
      <c r="G47" s="14">
        <f t="shared" si="2"/>
        <v>7.49</v>
      </c>
      <c r="H47" s="14">
        <f t="shared" si="2"/>
        <v>7.02</v>
      </c>
      <c r="I47" s="14">
        <f t="shared" si="2"/>
        <v>6.61</v>
      </c>
      <c r="J47" s="14">
        <f t="shared" si="2"/>
        <v>6.24</v>
      </c>
      <c r="K47" s="14">
        <f t="shared" si="2"/>
        <v>5.91</v>
      </c>
      <c r="L47" s="14">
        <f t="shared" si="2"/>
        <v>5.62</v>
      </c>
      <c r="M47" s="14">
        <f t="shared" si="3"/>
        <v>5.35</v>
      </c>
      <c r="N47" s="14">
        <f t="shared" si="3"/>
        <v>5.11</v>
      </c>
      <c r="O47" s="14">
        <f t="shared" si="3"/>
        <v>4.89</v>
      </c>
      <c r="P47" s="14">
        <f t="shared" si="3"/>
        <v>4.68</v>
      </c>
      <c r="Q47" s="14">
        <f t="shared" si="3"/>
        <v>4.49</v>
      </c>
      <c r="R47" s="14">
        <f t="shared" si="3"/>
        <v>4.32</v>
      </c>
      <c r="S47" s="14">
        <f t="shared" si="3"/>
        <v>4.16</v>
      </c>
      <c r="T47" s="14">
        <f t="shared" si="3"/>
        <v>4.01</v>
      </c>
      <c r="U47" s="14">
        <f t="shared" si="3"/>
        <v>3.87</v>
      </c>
    </row>
    <row r="48" spans="1:21" ht="15" thickBot="1">
      <c r="A48" s="22"/>
      <c r="B48" s="15">
        <v>54</v>
      </c>
      <c r="C48" s="14">
        <f t="shared" si="2"/>
        <v>10.41</v>
      </c>
      <c r="D48" s="14">
        <f t="shared" si="2"/>
        <v>9.54</v>
      </c>
      <c r="E48" s="14">
        <f t="shared" si="2"/>
        <v>8.81</v>
      </c>
      <c r="F48" s="14">
        <f t="shared" si="2"/>
        <v>8.18</v>
      </c>
      <c r="G48" s="14">
        <f t="shared" si="2"/>
        <v>7.63</v>
      </c>
      <c r="H48" s="14">
        <f t="shared" si="2"/>
        <v>7.16</v>
      </c>
      <c r="I48" s="14">
        <f t="shared" si="2"/>
        <v>6.73</v>
      </c>
      <c r="J48" s="14">
        <f t="shared" si="2"/>
        <v>6.36</v>
      </c>
      <c r="K48" s="14">
        <f t="shared" si="2"/>
        <v>6.03</v>
      </c>
      <c r="L48" s="14">
        <f t="shared" si="2"/>
        <v>5.72</v>
      </c>
      <c r="M48" s="14">
        <f t="shared" si="3"/>
        <v>5.45</v>
      </c>
      <c r="N48" s="14">
        <f t="shared" si="3"/>
        <v>5.2</v>
      </c>
      <c r="O48" s="14">
        <f t="shared" si="3"/>
        <v>4.98</v>
      </c>
      <c r="P48" s="14">
        <f t="shared" si="3"/>
        <v>4.77</v>
      </c>
      <c r="Q48" s="14">
        <f t="shared" si="3"/>
        <v>4.58</v>
      </c>
      <c r="R48" s="14">
        <f t="shared" si="3"/>
        <v>4.4</v>
      </c>
      <c r="S48" s="14">
        <f t="shared" si="3"/>
        <v>4.24</v>
      </c>
      <c r="T48" s="14">
        <f t="shared" si="3"/>
        <v>4.09</v>
      </c>
      <c r="U48" s="14">
        <f t="shared" si="3"/>
        <v>3.95</v>
      </c>
    </row>
    <row r="49" spans="1:21" ht="15" thickBot="1">
      <c r="A49" s="22"/>
      <c r="B49" s="15">
        <v>55</v>
      </c>
      <c r="C49" s="14">
        <f t="shared" si="2"/>
        <v>10.6</v>
      </c>
      <c r="D49" s="14">
        <f t="shared" si="2"/>
        <v>9.72</v>
      </c>
      <c r="E49" s="14">
        <f t="shared" si="2"/>
        <v>8.97</v>
      </c>
      <c r="F49" s="14">
        <f t="shared" si="2"/>
        <v>8.33</v>
      </c>
      <c r="G49" s="14">
        <f t="shared" si="2"/>
        <v>7.77</v>
      </c>
      <c r="H49" s="14">
        <f t="shared" si="2"/>
        <v>7.29</v>
      </c>
      <c r="I49" s="14">
        <f t="shared" si="2"/>
        <v>6.86</v>
      </c>
      <c r="J49" s="14">
        <f t="shared" si="2"/>
        <v>6.48</v>
      </c>
      <c r="K49" s="14">
        <f t="shared" si="2"/>
        <v>6.14</v>
      </c>
      <c r="L49" s="14">
        <f t="shared" si="2"/>
        <v>5.83</v>
      </c>
      <c r="M49" s="14">
        <f t="shared" si="3"/>
        <v>5.55</v>
      </c>
      <c r="N49" s="14">
        <f t="shared" si="3"/>
        <v>5.3</v>
      </c>
      <c r="O49" s="14">
        <f t="shared" si="3"/>
        <v>5.07</v>
      </c>
      <c r="P49" s="14">
        <f t="shared" si="3"/>
        <v>4.86</v>
      </c>
      <c r="Q49" s="14">
        <f t="shared" si="3"/>
        <v>4.66</v>
      </c>
      <c r="R49" s="14">
        <f t="shared" si="3"/>
        <v>4.48</v>
      </c>
      <c r="S49" s="14">
        <f t="shared" si="3"/>
        <v>4.32</v>
      </c>
      <c r="T49" s="14">
        <f t="shared" si="3"/>
        <v>4.16</v>
      </c>
      <c r="U49" s="14">
        <f t="shared" si="3"/>
        <v>4.02</v>
      </c>
    </row>
    <row r="50" spans="1:21" ht="15" thickBot="1">
      <c r="A50" s="22"/>
      <c r="B50" s="16">
        <v>56</v>
      </c>
      <c r="C50" s="14">
        <f t="shared" si="2"/>
        <v>10.79</v>
      </c>
      <c r="D50" s="14">
        <f t="shared" si="2"/>
        <v>9.89</v>
      </c>
      <c r="E50" s="14">
        <f t="shared" si="2"/>
        <v>9.13</v>
      </c>
      <c r="F50" s="14">
        <f t="shared" si="2"/>
        <v>8.48</v>
      </c>
      <c r="G50" s="14">
        <f t="shared" si="2"/>
        <v>7.91</v>
      </c>
      <c r="H50" s="14">
        <f t="shared" si="2"/>
        <v>7.42</v>
      </c>
      <c r="I50" s="14">
        <f t="shared" si="2"/>
        <v>6.98</v>
      </c>
      <c r="J50" s="14">
        <f t="shared" si="2"/>
        <v>6.6</v>
      </c>
      <c r="K50" s="14">
        <f t="shared" si="2"/>
        <v>6.25</v>
      </c>
      <c r="L50" s="14">
        <f t="shared" si="2"/>
        <v>5.94</v>
      </c>
      <c r="M50" s="14">
        <f t="shared" si="3"/>
        <v>5.65</v>
      </c>
      <c r="N50" s="14">
        <f t="shared" si="3"/>
        <v>5.4</v>
      </c>
      <c r="O50" s="14">
        <f t="shared" si="3"/>
        <v>5.16</v>
      </c>
      <c r="P50" s="14">
        <f t="shared" si="3"/>
        <v>4.95</v>
      </c>
      <c r="Q50" s="14">
        <f t="shared" si="3"/>
        <v>4.75</v>
      </c>
      <c r="R50" s="14">
        <f t="shared" si="3"/>
        <v>4.57</v>
      </c>
      <c r="S50" s="14">
        <f t="shared" si="3"/>
        <v>4.4</v>
      </c>
      <c r="T50" s="14">
        <f t="shared" si="3"/>
        <v>4.24</v>
      </c>
      <c r="U50" s="14">
        <f t="shared" si="3"/>
        <v>4.09</v>
      </c>
    </row>
  </sheetData>
  <sheetProtection password="DA69" sheet="1" objects="1" scenarios="1"/>
  <mergeCells count="11">
    <mergeCell ref="H21:I21"/>
    <mergeCell ref="D19:E19"/>
    <mergeCell ref="F19:G19"/>
    <mergeCell ref="H19:I19"/>
    <mergeCell ref="C26:U26"/>
    <mergeCell ref="A28:A50"/>
    <mergeCell ref="D20:E20"/>
    <mergeCell ref="F20:G20"/>
    <mergeCell ref="H20:I20"/>
    <mergeCell ref="D21:E21"/>
    <mergeCell ref="F21:G21"/>
  </mergeCells>
  <conditionalFormatting sqref="C28:U50">
    <cfRule type="cellIs" priority="2" dxfId="1" operator="lessThan">
      <formula>$G$24</formula>
    </cfRule>
  </conditionalFormatting>
  <conditionalFormatting sqref="C28:U50">
    <cfRule type="cellIs" priority="1" dxfId="0" operator="greaterThan">
      <formula>$G$24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en Mieke</dc:creator>
  <cp:keywords/>
  <dc:description/>
  <cp:lastModifiedBy>Angelo van Melis</cp:lastModifiedBy>
  <cp:lastPrinted>2012-09-25T08:00:30Z</cp:lastPrinted>
  <dcterms:created xsi:type="dcterms:W3CDTF">2012-09-25T06:59:56Z</dcterms:created>
  <dcterms:modified xsi:type="dcterms:W3CDTF">2018-01-11T11:09:06Z</dcterms:modified>
  <cp:category/>
  <cp:version/>
  <cp:contentType/>
  <cp:contentStatus/>
</cp:coreProperties>
</file>